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00_はじめに" sheetId="1" state="visible" r:id="rId3"/>
    <sheet name="01_成果の設計" sheetId="2" state="visible" r:id="rId4"/>
    <sheet name="02_現状診断" sheetId="3" state="visible" r:id="rId5"/>
    <sheet name="03_実装ロードマップ" sheetId="4" state="visible" r:id="rId6"/>
    <sheet name="04_体制チェック" sheetId="5" state="visible" r:id="rId7"/>
    <sheet name="05_教育働き方設計" sheetId="6" state="visible" r:id="rId8"/>
    <sheet name="06_安全文化振り返り" sheetId="7" state="visible" r:id="rId9"/>
    <sheet name="07_効果測定" sheetId="8" state="visible" r:id="rId10"/>
    <sheet name="08_DPWorkと出典" sheetId="9" state="visible" r:id="rId11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<sst xmlns="http://schemas.openxmlformats.org/spreadsheetml/2006/main" count="341" uniqueCount="258">
  <si>
    <r>
      <rPr>
        <b val="true"/>
        <sz val="16"/>
        <color rgb="FFFFFFFF"/>
        <rFont val="Noto Sans CJK SC"/>
        <family val="2"/>
      </rPr>
      <t xml:space="preserve">救急「断らなくていい」体制づくり 実装支援ツール（教育</t>
    </r>
    <r>
      <rPr>
        <b val="true"/>
        <sz val="16"/>
        <color rgb="FFFFFFFF"/>
        <rFont val="Meiryo"/>
        <family val="0"/>
        <charset val="1"/>
      </rPr>
      <t xml:space="preserve">×</t>
    </r>
    <r>
      <rPr>
        <b val="true"/>
        <sz val="16"/>
        <color rgb="FFFFFFFF"/>
        <rFont val="Noto Sans CJK SC"/>
        <family val="2"/>
      </rPr>
      <t xml:space="preserve">業務オペレーション）</t>
    </r>
  </si>
  <si>
    <t xml:space="preserve">〜幅広く診る力・持続可能な働き方・安全文化で、断らずに済む救急部門をつくる〜</t>
  </si>
  <si>
    <r>
      <rPr>
        <sz val="9"/>
        <color rgb="FF7F7F7F"/>
        <rFont val="Noto Sans CJK SC"/>
        <family val="2"/>
      </rPr>
      <t xml:space="preserve">提供：ドクターズプライムワーク（</t>
    </r>
    <r>
      <rPr>
        <sz val="9"/>
        <color rgb="FF7F7F7F"/>
        <rFont val="Meiryo"/>
        <family val="0"/>
        <charset val="1"/>
      </rPr>
      <t xml:space="preserve">drsprime.com/service/work/hospital</t>
    </r>
    <r>
      <rPr>
        <sz val="9"/>
        <color rgb="FF7F7F7F"/>
        <rFont val="Noto Sans CJK SC"/>
        <family val="2"/>
      </rPr>
      <t xml:space="preserve">）｜救急を断らない病院づくりを支援するプラットフォーム</t>
    </r>
  </si>
  <si>
    <t xml:space="preserve">凡例：黄色セル＝記入欄です。プルダウン付きのセルは選択肢から選べます。※このシートは保護されています（数式・説明は編集不可、黄色セルのみ入力可。行を追加する場合は「校閲＞シート保護の解除」／パスワードなし）。</t>
  </si>
  <si>
    <t xml:space="preserve">■ 本ツールの対象と使いどころ（ダウンロード前の確認）</t>
  </si>
  <si>
    <t xml:space="preserve">対象</t>
  </si>
  <si>
    <r>
      <rPr>
        <sz val="10"/>
        <color rgb="FF000000"/>
        <rFont val="Noto Sans CJK SC"/>
        <family val="2"/>
      </rPr>
      <t xml:space="preserve">救急部門の責任者・救命救急センター長・院長</t>
    </r>
    <r>
      <rPr>
        <sz val="10"/>
        <color rgb="FF000000"/>
        <rFont val="Meiryo"/>
        <family val="0"/>
        <charset val="1"/>
      </rPr>
      <t xml:space="preserve">/</t>
    </r>
    <r>
      <rPr>
        <sz val="10"/>
        <color rgb="FF000000"/>
        <rFont val="Noto Sans CJK SC"/>
        <family val="2"/>
      </rPr>
      <t xml:space="preserve">副院長・看護部長・事務長。</t>
    </r>
  </si>
  <si>
    <t xml:space="preserve">解決する悩み</t>
  </si>
  <si>
    <t xml:space="preserve">「断らない」を掛け声で終わらせず、断らなくて済む仕組み（病床運営・当直医スキル・安全文化）をどう作るかが曖昧。</t>
  </si>
  <si>
    <t xml:space="preserve">できること</t>
  </si>
  <si>
    <r>
      <rPr>
        <sz val="10"/>
        <color rgb="FF000000"/>
        <rFont val="Noto Sans CJK SC"/>
        <family val="2"/>
      </rPr>
      <t xml:space="preserve">不応需の原因の可視化／教育・シフト・安全文化・振り返りの</t>
    </r>
    <r>
      <rPr>
        <sz val="10"/>
        <color rgb="FF000000"/>
        <rFont val="Meiryo"/>
        <family val="0"/>
        <charset val="1"/>
      </rPr>
      <t xml:space="preserve">MECE</t>
    </r>
    <r>
      <rPr>
        <sz val="10"/>
        <color rgb="FF000000"/>
        <rFont val="Noto Sans CJK SC"/>
        <family val="2"/>
      </rPr>
      <t xml:space="preserve">な実行計画／応需と質の効果測定。</t>
    </r>
  </si>
  <si>
    <t xml:space="preserve">できないこと</t>
  </si>
  <si>
    <t xml:space="preserve">個別の診療報酬点数の算定判断、研修プログラムの認証手続き、医師個人の人事評価。専門家・最新告示に依拠してください。</t>
  </si>
  <si>
    <t xml:space="preserve">所要の目安</t>
  </si>
  <si>
    <r>
      <rPr>
        <sz val="10"/>
        <color rgb="FF000000"/>
        <rFont val="Noto Sans CJK SC"/>
        <family val="2"/>
      </rPr>
      <t xml:space="preserve">まず</t>
    </r>
    <r>
      <rPr>
        <sz val="10"/>
        <color rgb="FF000000"/>
        <rFont val="Meiryo"/>
        <family val="0"/>
        <charset val="1"/>
      </rPr>
      <t xml:space="preserve">30</t>
    </r>
    <r>
      <rPr>
        <sz val="10"/>
        <color rgb="FF000000"/>
        <rFont val="Noto Sans CJK SC"/>
        <family val="2"/>
      </rPr>
      <t xml:space="preserve">〜</t>
    </r>
    <r>
      <rPr>
        <sz val="10"/>
        <color rgb="FF000000"/>
        <rFont val="Meiryo"/>
        <family val="0"/>
        <charset val="1"/>
      </rPr>
      <t xml:space="preserve">60</t>
    </r>
    <r>
      <rPr>
        <sz val="10"/>
        <color rgb="FF000000"/>
        <rFont val="Noto Sans CJK SC"/>
        <family val="2"/>
      </rPr>
      <t xml:space="preserve">分で </t>
    </r>
    <r>
      <rPr>
        <sz val="10"/>
        <color rgb="FF000000"/>
        <rFont val="Meiryo"/>
        <family val="0"/>
        <charset val="1"/>
      </rPr>
      <t xml:space="preserve">02→03→07 </t>
    </r>
    <r>
      <rPr>
        <sz val="10"/>
        <color rgb="FF000000"/>
        <rFont val="Noto Sans CJK SC"/>
        <family val="2"/>
      </rPr>
      <t xml:space="preserve">を記入すれば、自院が優先すべきアクションが見えてきます。</t>
    </r>
  </si>
  <si>
    <t xml:space="preserve">■ このツールで実現する成果（ゴールの言語化）</t>
  </si>
  <si>
    <t xml:space="preserve">経営成果</t>
  </si>
  <si>
    <r>
      <rPr>
        <sz val="11"/>
        <color rgb="FF000000"/>
        <rFont val="Noto Sans CJK SC"/>
        <family val="2"/>
      </rPr>
      <t xml:space="preserve">救急応需率の向上と維持 → 応需実績が報酬・稼働に直結（</t>
    </r>
    <r>
      <rPr>
        <sz val="11"/>
        <color rgb="FF000000"/>
        <rFont val="Meiryo"/>
        <family val="0"/>
        <charset val="1"/>
      </rPr>
      <t xml:space="preserve">2026</t>
    </r>
    <r>
      <rPr>
        <sz val="11"/>
        <color rgb="FF000000"/>
        <rFont val="Noto Sans CJK SC"/>
        <family val="2"/>
      </rPr>
      <t xml:space="preserve">改定：救急患者応需係数）→ 入院収益・地域での適切な分散</t>
    </r>
  </si>
  <si>
    <t xml:space="preserve">運用成果</t>
  </si>
  <si>
    <t xml:space="preserve">断らなくて済む仕組み（病床運営＋当直医スキル）、安全文化によるエラー低減、医療の質（患者予後）の向上</t>
  </si>
  <si>
    <t xml:space="preserve">現場成果</t>
  </si>
  <si>
    <t xml:space="preserve">幅広く診られる救急医の育成、持続可能な働き方（最適シフト）、率先報告と振り返りの文化</t>
  </si>
  <si>
    <t xml:space="preserve">■ 背景：なぜ「断らない」ではなく「断らなくていい」なのか</t>
  </si>
  <si>
    <t xml:space="preserve">・ 「断らない」を目的化すると、疲弊しても受け続ける発想に陥りがち。目指すのは「断らなくていい」＝部門・病院・地域で断らずに済む条件を整えること。</t>
  </si>
  <si>
    <t xml:space="preserve">・ 不応需の主因は満床（病床運営）と、当直医が救急医とは限らないことによる専門外の不安。いずれも仕組みで解ける領域です。</t>
  </si>
  <si>
    <r>
      <rPr>
        <sz val="10"/>
        <color rgb="FF000000"/>
        <rFont val="Noto Sans CJK SC"/>
        <family val="2"/>
      </rPr>
      <t xml:space="preserve">・ </t>
    </r>
    <r>
      <rPr>
        <sz val="10"/>
        <color rgb="FF000000"/>
        <rFont val="Meiryo"/>
        <family val="0"/>
        <charset val="1"/>
      </rPr>
      <t xml:space="preserve">2026</t>
    </r>
    <r>
      <rPr>
        <sz val="10"/>
        <color rgb="FF000000"/>
        <rFont val="Noto Sans CJK SC"/>
        <family val="2"/>
      </rPr>
      <t xml:space="preserve">年度改定（施行</t>
    </r>
    <r>
      <rPr>
        <sz val="10"/>
        <color rgb="FF000000"/>
        <rFont val="Meiryo"/>
        <family val="0"/>
        <charset val="1"/>
      </rPr>
      <t xml:space="preserve">2026/6/1</t>
    </r>
    <r>
      <rPr>
        <sz val="10"/>
        <color rgb="FF000000"/>
        <rFont val="Noto Sans CJK SC"/>
        <family val="2"/>
      </rPr>
      <t xml:space="preserve">）で救急評価が実績ベースに再編。看護必要度に救急患者応需係数（病床当たり年間救急搬送受入件数</t>
    </r>
    <r>
      <rPr>
        <sz val="10"/>
        <color rgb="FF000000"/>
        <rFont val="Meiryo"/>
        <family val="0"/>
        <charset val="1"/>
      </rPr>
      <t xml:space="preserve">×0.005</t>
    </r>
    <r>
      <rPr>
        <sz val="10"/>
        <color rgb="FF000000"/>
        <rFont val="Noto Sans CJK SC"/>
        <family val="2"/>
      </rPr>
      <t xml:space="preserve">、上限</t>
    </r>
    <r>
      <rPr>
        <sz val="10"/>
        <color rgb="FF000000"/>
        <rFont val="Meiryo"/>
        <family val="0"/>
        <charset val="1"/>
      </rPr>
      <t xml:space="preserve">10%</t>
    </r>
    <r>
      <rPr>
        <sz val="10"/>
        <color rgb="FF000000"/>
        <rFont val="Noto Sans CJK SC"/>
        <family val="2"/>
      </rPr>
      <t xml:space="preserve">）が導入され、応需実績が経営に直結します。</t>
    </r>
  </si>
  <si>
    <t xml:space="preserve">・ 問われるのは応需実績だけでなく患者予後・医療の質。教育体制による質の担保も、報酬上の評価が進む方向にあります。</t>
  </si>
  <si>
    <t xml:space="preserve">■ 使い方（記入の流れ）</t>
  </si>
  <si>
    <r>
      <rPr>
        <sz val="10"/>
        <color rgb="FF000000"/>
        <rFont val="Noto Sans CJK SC"/>
        <family val="2"/>
      </rPr>
      <t xml:space="preserve">・ </t>
    </r>
    <r>
      <rPr>
        <sz val="10"/>
        <color rgb="FF000000"/>
        <rFont val="Meiryo"/>
        <family val="0"/>
        <charset val="1"/>
      </rPr>
      <t xml:space="preserve">01 </t>
    </r>
    <r>
      <rPr>
        <sz val="10"/>
        <color rgb="FF000000"/>
        <rFont val="Noto Sans CJK SC"/>
        <family val="2"/>
      </rPr>
      <t xml:space="preserve">成果の設計 → </t>
    </r>
    <r>
      <rPr>
        <sz val="10"/>
        <color rgb="FF000000"/>
        <rFont val="Meiryo"/>
        <family val="0"/>
        <charset val="1"/>
      </rPr>
      <t xml:space="preserve">02 </t>
    </r>
    <r>
      <rPr>
        <sz val="10"/>
        <color rgb="FF000000"/>
        <rFont val="Noto Sans CJK SC"/>
        <family val="2"/>
      </rPr>
      <t xml:space="preserve">現状診断 → </t>
    </r>
    <r>
      <rPr>
        <sz val="10"/>
        <color rgb="FF000000"/>
        <rFont val="Meiryo"/>
        <family val="0"/>
        <charset val="1"/>
      </rPr>
      <t xml:space="preserve">03 </t>
    </r>
    <r>
      <rPr>
        <sz val="10"/>
        <color rgb="FF000000"/>
        <rFont val="Noto Sans CJK SC"/>
        <family val="2"/>
      </rPr>
      <t xml:space="preserve">実装ロードマップ → </t>
    </r>
    <r>
      <rPr>
        <sz val="10"/>
        <color rgb="FF000000"/>
        <rFont val="Meiryo"/>
        <family val="0"/>
        <charset val="1"/>
      </rPr>
      <t xml:space="preserve">04 </t>
    </r>
    <r>
      <rPr>
        <sz val="10"/>
        <color rgb="FF000000"/>
        <rFont val="Noto Sans CJK SC"/>
        <family val="2"/>
      </rPr>
      <t xml:space="preserve">体制チェック → </t>
    </r>
    <r>
      <rPr>
        <sz val="10"/>
        <color rgb="FF000000"/>
        <rFont val="Meiryo"/>
        <family val="0"/>
        <charset val="1"/>
      </rPr>
      <t xml:space="preserve">05 </t>
    </r>
    <r>
      <rPr>
        <sz val="10"/>
        <color rgb="FF000000"/>
        <rFont val="Noto Sans CJK SC"/>
        <family val="2"/>
      </rPr>
      <t xml:space="preserve">教育・働き方設計 → </t>
    </r>
    <r>
      <rPr>
        <sz val="10"/>
        <color rgb="FF000000"/>
        <rFont val="Meiryo"/>
        <family val="0"/>
        <charset val="1"/>
      </rPr>
      <t xml:space="preserve">06 </t>
    </r>
    <r>
      <rPr>
        <sz val="10"/>
        <color rgb="FF000000"/>
        <rFont val="Noto Sans CJK SC"/>
        <family val="2"/>
      </rPr>
      <t xml:space="preserve">安全文化・振り返り → </t>
    </r>
    <r>
      <rPr>
        <sz val="10"/>
        <color rgb="FF000000"/>
        <rFont val="Meiryo"/>
        <family val="0"/>
        <charset val="1"/>
      </rPr>
      <t xml:space="preserve">07 </t>
    </r>
    <r>
      <rPr>
        <sz val="10"/>
        <color rgb="FF000000"/>
        <rFont val="Noto Sans CJK SC"/>
        <family val="2"/>
      </rPr>
      <t xml:space="preserve">効果測定 の順に進めます。</t>
    </r>
  </si>
  <si>
    <r>
      <rPr>
        <sz val="10"/>
        <color rgb="FF000000"/>
        <rFont val="Noto Sans CJK SC"/>
        <family val="2"/>
      </rPr>
      <t xml:space="preserve">・ 黄色セル＝記入欄、白セル＝解説または自動計算。</t>
    </r>
    <r>
      <rPr>
        <sz val="10"/>
        <color rgb="FF000000"/>
        <rFont val="Meiryo"/>
        <family val="0"/>
        <charset val="1"/>
      </rPr>
      <t xml:space="preserve">07 </t>
    </r>
    <r>
      <rPr>
        <sz val="10"/>
        <color rgb="FF000000"/>
        <rFont val="Noto Sans CJK SC"/>
        <family val="2"/>
      </rPr>
      <t xml:space="preserve">効果測定は </t>
    </r>
    <r>
      <rPr>
        <sz val="10"/>
        <color rgb="FF000000"/>
        <rFont val="Meiryo"/>
        <family val="0"/>
        <charset val="1"/>
      </rPr>
      <t xml:space="preserve">Before/After </t>
    </r>
    <r>
      <rPr>
        <sz val="10"/>
        <color rgb="FF000000"/>
        <rFont val="Noto Sans CJK SC"/>
        <family val="2"/>
      </rPr>
      <t xml:space="preserve">や件数・単価で自動計算されます。</t>
    </r>
  </si>
  <si>
    <t xml:space="preserve">※ 本ツールは公開セミナーの知見と一般的な公開情報に基づく汎用フレームです。実施可否・要件は各院の体制と最新の告示・通知に従ってご判断ください。</t>
  </si>
  <si>
    <r>
      <rPr>
        <b val="true"/>
        <sz val="16"/>
        <color rgb="FFFFFFFF"/>
        <rFont val="Meiryo"/>
        <family val="0"/>
        <charset val="1"/>
      </rPr>
      <t xml:space="preserve">01</t>
    </r>
    <r>
      <rPr>
        <b val="true"/>
        <sz val="16"/>
        <color rgb="FFFFFFFF"/>
        <rFont val="Noto Sans CJK SC"/>
        <family val="2"/>
      </rPr>
      <t xml:space="preserve">｜成果の設計（アウトカムツリー）</t>
    </r>
  </si>
  <si>
    <t xml:space="preserve">教育・働き方・安全文化が、どのように応需と経営成果につながるかを設計する</t>
  </si>
  <si>
    <t xml:space="preserve">■ 成果の因果（下から積み上げる）</t>
  </si>
  <si>
    <t xml:space="preserve">① 基盤づくり</t>
  </si>
  <si>
    <t xml:space="preserve">教育（幅広く診る力）・持続可能な働き方・安全文化・振り返り</t>
  </si>
  <si>
    <t xml:space="preserve">↓</t>
  </si>
  <si>
    <t xml:space="preserve">② 断らなくていい体制</t>
  </si>
  <si>
    <t xml:space="preserve">病床運営＋当直医スキルで、断らずに済む条件を整える</t>
  </si>
  <si>
    <t xml:space="preserve">③ 応需と質</t>
  </si>
  <si>
    <t xml:space="preserve">救急応需率の向上・維持／エラー低減・患者予後の改善</t>
  </si>
  <si>
    <t xml:space="preserve">④ 経営・地域成果</t>
  </si>
  <si>
    <t xml:space="preserve">応需実績 → 報酬・稼働・入院収益／地域での適切な分散・搬送先確保</t>
  </si>
  <si>
    <t xml:space="preserve">■ 目標設定（自院の数値を記入）</t>
  </si>
  <si>
    <t xml:space="preserve">指標</t>
  </si>
  <si>
    <t xml:space="preserve">現状値</t>
  </si>
  <si>
    <t xml:space="preserve">目標値</t>
  </si>
  <si>
    <t xml:space="preserve">達成期限</t>
  </si>
  <si>
    <t xml:space="preserve">担当</t>
  </si>
  <si>
    <t xml:space="preserve">救急応需率（％）</t>
  </si>
  <si>
    <t xml:space="preserve">不応需理由の記録率（％）</t>
  </si>
  <si>
    <t xml:space="preserve">救急車→入院 転換率（％）</t>
  </si>
  <si>
    <t xml:space="preserve">平均在院日数（日）</t>
  </si>
  <si>
    <t xml:space="preserve">インシデント改善の完了率（％）</t>
  </si>
  <si>
    <t xml:space="preserve">専攻医の必須研修 達成率（％）</t>
  </si>
  <si>
    <r>
      <rPr>
        <b val="true"/>
        <sz val="16"/>
        <color rgb="FFFFFFFF"/>
        <rFont val="Meiryo"/>
        <family val="0"/>
        <charset val="1"/>
      </rPr>
      <t xml:space="preserve">02</t>
    </r>
    <r>
      <rPr>
        <b val="true"/>
        <sz val="16"/>
        <color rgb="FFFFFFFF"/>
        <rFont val="Noto Sans CJK SC"/>
        <family val="2"/>
      </rPr>
      <t xml:space="preserve">｜現状診断（不応需の原因）＆ ベースライン</t>
    </r>
  </si>
  <si>
    <t xml:space="preserve">満床（病床運営）と当直医スキルのどこが不応需を生んでいるかを可視化する</t>
  </si>
  <si>
    <r>
      <rPr>
        <b val="true"/>
        <sz val="12"/>
        <color rgb="FFFFFFFF"/>
        <rFont val="Meiryo"/>
        <family val="0"/>
        <charset val="1"/>
      </rPr>
      <t xml:space="preserve">■ A. </t>
    </r>
    <r>
      <rPr>
        <b val="true"/>
        <sz val="12"/>
        <color rgb="FFFFFFFF"/>
        <rFont val="Noto Sans CJK SC"/>
        <family val="2"/>
      </rPr>
      <t xml:space="preserve">不応需の原因診断</t>
    </r>
  </si>
  <si>
    <t xml:space="preserve">診断項目</t>
  </si>
  <si>
    <t xml:space="preserve">該当</t>
  </si>
  <si>
    <t xml:space="preserve">メモ</t>
  </si>
  <si>
    <t xml:space="preserve">満床・入院ベッドがなく、初療後に入院できず不応需になることがある</t>
  </si>
  <si>
    <t xml:space="preserve">当直が救急医とは限らず、専門外に自信を持って初療できない場面がある</t>
  </si>
  <si>
    <t xml:space="preserve">不応需の理由が記録されていない（記録漏れがある）</t>
  </si>
  <si>
    <r>
      <rPr>
        <sz val="10"/>
        <color rgb="FF000000"/>
        <rFont val="Meiryo"/>
        <family val="0"/>
        <charset val="1"/>
      </rPr>
      <t xml:space="preserve">24</t>
    </r>
    <r>
      <rPr>
        <sz val="10"/>
        <color rgb="FF000000"/>
        <rFont val="Noto Sans CJK SC"/>
        <family val="2"/>
      </rPr>
      <t xml:space="preserve">時間対応の継続性が途切れる時間帯・曜日がある</t>
    </r>
  </si>
  <si>
    <t xml:space="preserve">救急外来の混雑で受け入れ余力が枯れることがある</t>
  </si>
  <si>
    <t xml:space="preserve">救急部門と病床管理・事務の連携が弱い</t>
  </si>
  <si>
    <r>
      <rPr>
        <b val="true"/>
        <sz val="12"/>
        <color rgb="FFFFFFFF"/>
        <rFont val="Meiryo"/>
        <family val="0"/>
        <charset val="1"/>
      </rPr>
      <t xml:space="preserve">■ B. </t>
    </r>
    <r>
      <rPr>
        <b val="true"/>
        <sz val="12"/>
        <color rgb="FFFFFFFF"/>
        <rFont val="Noto Sans CJK SC"/>
        <family val="2"/>
      </rPr>
      <t xml:space="preserve">ベースライン測定（現状値）</t>
    </r>
  </si>
  <si>
    <t xml:space="preserve">測定項目</t>
  </si>
  <si>
    <t xml:space="preserve">値</t>
  </si>
  <si>
    <t xml:space="preserve">単位／メモ</t>
  </si>
  <si>
    <t xml:space="preserve">救急応需率</t>
  </si>
  <si>
    <t xml:space="preserve">％</t>
  </si>
  <si>
    <t xml:space="preserve">月間 不応需件数</t>
  </si>
  <si>
    <r>
      <rPr>
        <sz val="10"/>
        <color rgb="FF7F7F7F"/>
        <rFont val="Noto Sans CJK SC"/>
        <family val="2"/>
      </rPr>
      <t xml:space="preserve">件</t>
    </r>
    <r>
      <rPr>
        <sz val="10"/>
        <color rgb="FF7F7F7F"/>
        <rFont val="Meiryo"/>
        <family val="0"/>
        <charset val="1"/>
      </rPr>
      <t xml:space="preserve">/</t>
    </r>
    <r>
      <rPr>
        <sz val="10"/>
        <color rgb="FF7F7F7F"/>
        <rFont val="Noto Sans CJK SC"/>
        <family val="2"/>
      </rPr>
      <t xml:space="preserve">月</t>
    </r>
  </si>
  <si>
    <t xml:space="preserve">不応需理由の記録率</t>
  </si>
  <si>
    <t xml:space="preserve">救急車→入院 転換率</t>
  </si>
  <si>
    <t xml:space="preserve">平均在院日数</t>
  </si>
  <si>
    <t xml:space="preserve">日</t>
  </si>
  <si>
    <t xml:space="preserve">病床稼働率</t>
  </si>
  <si>
    <t xml:space="preserve">インシデント報告件数</t>
  </si>
  <si>
    <t xml:space="preserve">専攻医数／指導医数</t>
  </si>
  <si>
    <t xml:space="preserve">人</t>
  </si>
  <si>
    <r>
      <rPr>
        <sz val="9"/>
        <color rgb="FF7F7F7F"/>
        <rFont val="Noto Sans CJK SC"/>
        <family val="2"/>
      </rPr>
      <t xml:space="preserve">ヒント：</t>
    </r>
    <r>
      <rPr>
        <sz val="9"/>
        <color rgb="FF7F7F7F"/>
        <rFont val="Meiryo"/>
        <family val="0"/>
        <charset val="1"/>
      </rPr>
      <t xml:space="preserve">2026</t>
    </r>
    <r>
      <rPr>
        <sz val="9"/>
        <color rgb="FF7F7F7F"/>
        <rFont val="Noto Sans CJK SC"/>
        <family val="2"/>
      </rPr>
      <t xml:space="preserve">改定の減点要因は『不応需理由の記録漏れ』『</t>
    </r>
    <r>
      <rPr>
        <sz val="9"/>
        <color rgb="FF7F7F7F"/>
        <rFont val="Meiryo"/>
        <family val="0"/>
        <charset val="1"/>
      </rPr>
      <t xml:space="preserve">24</t>
    </r>
    <r>
      <rPr>
        <sz val="9"/>
        <color rgb="FF7F7F7F"/>
        <rFont val="Noto Sans CJK SC"/>
        <family val="2"/>
      </rPr>
      <t xml:space="preserve">時間対応の途切れ』『算定エラー』『部門連携不足』。まず記録と連携から着手すると効果が出やすい領域です。</t>
    </r>
  </si>
  <si>
    <r>
      <rPr>
        <b val="true"/>
        <sz val="16"/>
        <color rgb="FFFFFFFF"/>
        <rFont val="Meiryo"/>
        <family val="0"/>
        <charset val="1"/>
      </rPr>
      <t xml:space="preserve">03</t>
    </r>
    <r>
      <rPr>
        <b val="true"/>
        <sz val="16"/>
        <color rgb="FFFFFFFF"/>
        <rFont val="Noto Sans CJK SC"/>
        <family val="2"/>
      </rPr>
      <t xml:space="preserve">｜実装ロードマップ（</t>
    </r>
    <r>
      <rPr>
        <b val="true"/>
        <sz val="16"/>
        <color rgb="FFFFFFFF"/>
        <rFont val="Meiryo"/>
        <family val="0"/>
        <charset val="1"/>
      </rPr>
      <t xml:space="preserve">MECE</t>
    </r>
    <r>
      <rPr>
        <b val="true"/>
        <sz val="16"/>
        <color rgb="FFFFFFFF"/>
        <rFont val="Noto Sans CJK SC"/>
        <family val="2"/>
      </rPr>
      <t xml:space="preserve">アクションプラン）</t>
    </r>
  </si>
  <si>
    <t xml:space="preserve">原因分析から教育・働き方・安全文化・質の検証・経営連携まで</t>
  </si>
  <si>
    <r>
      <rPr>
        <b val="true"/>
        <sz val="11"/>
        <color rgb="FFFFFFFF"/>
        <rFont val="Noto Sans CJK SC"/>
        <family val="2"/>
      </rPr>
      <t xml:space="preserve">全体進捗（完了数 </t>
    </r>
    <r>
      <rPr>
        <b val="true"/>
        <sz val="11"/>
        <color rgb="FFFFFFFF"/>
        <rFont val="Meiryo"/>
        <family val="0"/>
        <charset val="1"/>
      </rPr>
      <t xml:space="preserve">/ </t>
    </r>
    <r>
      <rPr>
        <b val="true"/>
        <sz val="11"/>
        <color rgb="FFFFFFFF"/>
        <rFont val="Noto Sans CJK SC"/>
        <family val="2"/>
      </rPr>
      <t xml:space="preserve">全アクション）</t>
    </r>
  </si>
  <si>
    <t xml:space="preserve">完了率</t>
  </si>
  <si>
    <t xml:space="preserve">フェーズ</t>
  </si>
  <si>
    <t xml:space="preserve">アクション</t>
  </si>
  <si>
    <t xml:space="preserve">期限</t>
  </si>
  <si>
    <t xml:space="preserve">ステータス</t>
  </si>
  <si>
    <t xml:space="preserve">備考</t>
  </si>
  <si>
    <r>
      <rPr>
        <sz val="9"/>
        <color rgb="FF000000"/>
        <rFont val="Meiryo"/>
        <family val="0"/>
        <charset val="1"/>
      </rPr>
      <t xml:space="preserve">0 </t>
    </r>
    <r>
      <rPr>
        <sz val="9"/>
        <color rgb="FF000000"/>
        <rFont val="Noto Sans CJK SC"/>
        <family val="2"/>
      </rPr>
      <t xml:space="preserve">原因分析</t>
    </r>
  </si>
  <si>
    <r>
      <rPr>
        <sz val="10"/>
        <color rgb="FF000000"/>
        <rFont val="Noto Sans CJK SC"/>
        <family val="2"/>
      </rPr>
      <t xml:space="preserve">不応需の原因分析とベースライン測定（</t>
    </r>
    <r>
      <rPr>
        <sz val="10"/>
        <color rgb="FF000000"/>
        <rFont val="Meiryo"/>
        <family val="0"/>
        <charset val="1"/>
      </rPr>
      <t xml:space="preserve">02</t>
    </r>
    <r>
      <rPr>
        <sz val="10"/>
        <color rgb="FF000000"/>
        <rFont val="Noto Sans CJK SC"/>
        <family val="2"/>
      </rPr>
      <t xml:space="preserve">シート）</t>
    </r>
  </si>
  <si>
    <t xml:space="preserve">未着手</t>
  </si>
  <si>
    <t xml:space="preserve">不応需理由の記録ルールを整備（記録漏れの解消）</t>
  </si>
  <si>
    <r>
      <rPr>
        <sz val="9"/>
        <color rgb="FF000000"/>
        <rFont val="Meiryo"/>
        <family val="0"/>
        <charset val="1"/>
      </rPr>
      <t xml:space="preserve">1 </t>
    </r>
    <r>
      <rPr>
        <sz val="9"/>
        <color rgb="FF000000"/>
        <rFont val="Noto Sans CJK SC"/>
        <family val="2"/>
      </rPr>
      <t xml:space="preserve">教育体制</t>
    </r>
  </si>
  <si>
    <t xml:space="preserve">幅広く診る力のカリキュラム設計（眼科・耳鼻科・整形など救急に必要な他科）</t>
  </si>
  <si>
    <r>
      <rPr>
        <sz val="10"/>
        <color rgb="FF000000"/>
        <rFont val="Noto Sans CJK SC"/>
        <family val="2"/>
      </rPr>
      <t xml:space="preserve">他科ローテ・必須研修の設定（内科</t>
    </r>
    <r>
      <rPr>
        <sz val="10"/>
        <color rgb="FF000000"/>
        <rFont val="Meiryo"/>
        <family val="0"/>
        <charset val="1"/>
      </rPr>
      <t xml:space="preserve">/</t>
    </r>
    <r>
      <rPr>
        <sz val="10"/>
        <color rgb="FF000000"/>
        <rFont val="Noto Sans CJK SC"/>
        <family val="2"/>
      </rPr>
      <t xml:space="preserve">整形</t>
    </r>
    <r>
      <rPr>
        <sz val="10"/>
        <color rgb="FF000000"/>
        <rFont val="Meiryo"/>
        <family val="0"/>
        <charset val="1"/>
      </rPr>
      <t xml:space="preserve">/</t>
    </r>
    <r>
      <rPr>
        <sz val="10"/>
        <color rgb="FF000000"/>
        <rFont val="Noto Sans CJK SC"/>
        <family val="2"/>
      </rPr>
      <t xml:space="preserve">小児</t>
    </r>
    <r>
      <rPr>
        <sz val="10"/>
        <color rgb="FF000000"/>
        <rFont val="Meiryo"/>
        <family val="0"/>
        <charset val="1"/>
      </rPr>
      <t xml:space="preserve">/</t>
    </r>
    <r>
      <rPr>
        <sz val="10"/>
        <color rgb="FF000000"/>
        <rFont val="Noto Sans CJK SC"/>
        <family val="2"/>
      </rPr>
      <t xml:space="preserve">産婦</t>
    </r>
    <r>
      <rPr>
        <sz val="10"/>
        <color rgb="FF000000"/>
        <rFont val="Meiryo"/>
        <family val="0"/>
        <charset val="1"/>
      </rPr>
      <t xml:space="preserve">/</t>
    </r>
    <r>
      <rPr>
        <sz val="10"/>
        <color rgb="FF000000"/>
        <rFont val="Noto Sans CJK SC"/>
        <family val="2"/>
      </rPr>
      <t xml:space="preserve">眼科</t>
    </r>
    <r>
      <rPr>
        <sz val="10"/>
        <color rgb="FF000000"/>
        <rFont val="Meiryo"/>
        <family val="0"/>
        <charset val="1"/>
      </rPr>
      <t xml:space="preserve">/</t>
    </r>
    <r>
      <rPr>
        <sz val="10"/>
        <color rgb="FF000000"/>
        <rFont val="Noto Sans CJK SC"/>
        <family val="2"/>
      </rPr>
      <t xml:space="preserve">耳鼻科</t>
    </r>
    <r>
      <rPr>
        <sz val="10"/>
        <color rgb="FF000000"/>
        <rFont val="Meiryo"/>
        <family val="0"/>
        <charset val="1"/>
      </rPr>
      <t xml:space="preserve">/</t>
    </r>
    <r>
      <rPr>
        <sz val="10"/>
        <color rgb="FF000000"/>
        <rFont val="Noto Sans CJK SC"/>
        <family val="2"/>
      </rPr>
      <t xml:space="preserve">集中治療</t>
    </r>
    <r>
      <rPr>
        <sz val="10"/>
        <color rgb="FF000000"/>
        <rFont val="Meiryo"/>
        <family val="0"/>
        <charset val="1"/>
      </rPr>
      <t xml:space="preserve">/</t>
    </r>
    <r>
      <rPr>
        <sz val="10"/>
        <color rgb="FF000000"/>
        <rFont val="Noto Sans CJK SC"/>
        <family val="2"/>
      </rPr>
      <t xml:space="preserve">離島僻地 等）</t>
    </r>
  </si>
  <si>
    <r>
      <rPr>
        <sz val="10"/>
        <color rgb="FF000000"/>
        <rFont val="Noto Sans CJK SC"/>
        <family val="2"/>
      </rPr>
      <t xml:space="preserve">ウィークポイント（小児・</t>
    </r>
    <r>
      <rPr>
        <sz val="10"/>
        <color rgb="FF000000"/>
        <rFont val="Meiryo"/>
        <family val="0"/>
        <charset val="1"/>
      </rPr>
      <t xml:space="preserve">NICU</t>
    </r>
    <r>
      <rPr>
        <sz val="10"/>
        <color rgb="FF000000"/>
        <rFont val="Noto Sans CJK SC"/>
        <family val="2"/>
      </rPr>
      <t xml:space="preserve">・プレホスピタル等）を他院研修で補完（地域ネットワーク）</t>
    </r>
  </si>
  <si>
    <r>
      <rPr>
        <sz val="10"/>
        <color rgb="FF000000"/>
        <rFont val="Noto Sans CJK SC"/>
        <family val="2"/>
      </rPr>
      <t xml:space="preserve">学んだ症例を日常診療で活かすインプット</t>
    </r>
    <r>
      <rPr>
        <sz val="10"/>
        <color rgb="FF000000"/>
        <rFont val="Meiryo"/>
        <family val="0"/>
        <charset val="1"/>
      </rPr>
      <t xml:space="preserve">/</t>
    </r>
    <r>
      <rPr>
        <sz val="10"/>
        <color rgb="FF000000"/>
        <rFont val="Noto Sans CJK SC"/>
        <family val="2"/>
      </rPr>
      <t xml:space="preserve">アウトプットの配置</t>
    </r>
  </si>
  <si>
    <r>
      <rPr>
        <sz val="9"/>
        <color rgb="FF000000"/>
        <rFont val="Meiryo"/>
        <family val="0"/>
        <charset val="1"/>
      </rPr>
      <t xml:space="preserve">2 </t>
    </r>
    <r>
      <rPr>
        <sz val="9"/>
        <color rgb="FF000000"/>
        <rFont val="Noto Sans CJK SC"/>
        <family val="2"/>
      </rPr>
      <t xml:space="preserve">働き方設計</t>
    </r>
  </si>
  <si>
    <t xml:space="preserve">業務密度（夜間来院数・医師数）を測り、最適シフトを設計</t>
  </si>
  <si>
    <r>
      <rPr>
        <sz val="10"/>
        <color rgb="FF000000"/>
        <rFont val="Meiryo"/>
        <family val="0"/>
        <charset val="1"/>
      </rPr>
      <t xml:space="preserve">3</t>
    </r>
    <r>
      <rPr>
        <sz val="10"/>
        <color rgb="FF000000"/>
        <rFont val="Noto Sans CJK SC"/>
        <family val="2"/>
      </rPr>
      <t xml:space="preserve">交代等へ移行（教育も救急医の業務と定義／集中力が保てる勤務時間）</t>
    </r>
  </si>
  <si>
    <r>
      <rPr>
        <sz val="10"/>
        <color rgb="FF000000"/>
        <rFont val="Meiryo"/>
        <family val="0"/>
        <charset val="1"/>
      </rPr>
      <t xml:space="preserve">1</t>
    </r>
    <r>
      <rPr>
        <sz val="10"/>
        <color rgb="FF000000"/>
        <rFont val="Noto Sans CJK SC"/>
        <family val="2"/>
      </rPr>
      <t xml:space="preserve">シフトの配置（専攻医</t>
    </r>
    <r>
      <rPr>
        <sz val="10"/>
        <color rgb="FF000000"/>
        <rFont val="Meiryo"/>
        <family val="0"/>
        <charset val="1"/>
      </rPr>
      <t xml:space="preserve">24</t>
    </r>
    <r>
      <rPr>
        <sz val="10"/>
        <color rgb="FF000000"/>
        <rFont val="Noto Sans CJK SC"/>
        <family val="2"/>
      </rPr>
      <t xml:space="preserve">時間</t>
    </r>
    <r>
      <rPr>
        <sz val="10"/>
        <color rgb="FF000000"/>
        <rFont val="Meiryo"/>
        <family val="0"/>
        <charset val="1"/>
      </rPr>
      <t xml:space="preserve">365</t>
    </r>
    <r>
      <rPr>
        <sz val="10"/>
        <color rgb="FF000000"/>
        <rFont val="Noto Sans CJK SC"/>
        <family val="2"/>
      </rPr>
      <t xml:space="preserve">日・救急医</t>
    </r>
    <r>
      <rPr>
        <sz val="10"/>
        <color rgb="FF000000"/>
        <rFont val="Meiryo"/>
        <family val="0"/>
        <charset val="1"/>
      </rPr>
      <t xml:space="preserve">2</t>
    </r>
    <r>
      <rPr>
        <sz val="10"/>
        <color rgb="FF000000"/>
        <rFont val="Noto Sans CJK SC"/>
        <family val="2"/>
      </rPr>
      <t xml:space="preserve">〜</t>
    </r>
    <r>
      <rPr>
        <sz val="10"/>
        <color rgb="FF000000"/>
        <rFont val="Meiryo"/>
        <family val="0"/>
        <charset val="1"/>
      </rPr>
      <t xml:space="preserve">3</t>
    </r>
    <r>
      <rPr>
        <sz val="10"/>
        <color rgb="FF000000"/>
        <rFont val="Noto Sans CJK SC"/>
        <family val="2"/>
      </rPr>
      <t xml:space="preserve">・ウォークイン担当・責任者）</t>
    </r>
  </si>
  <si>
    <r>
      <rPr>
        <sz val="9"/>
        <color rgb="FF000000"/>
        <rFont val="Meiryo"/>
        <family val="0"/>
        <charset val="1"/>
      </rPr>
      <t xml:space="preserve">3 </t>
    </r>
    <r>
      <rPr>
        <sz val="9"/>
        <color rgb="FF000000"/>
        <rFont val="Noto Sans CJK SC"/>
        <family val="2"/>
      </rPr>
      <t xml:space="preserve">安全文化</t>
    </r>
  </si>
  <si>
    <t xml:space="preserve">業務報告をメーリングリスト等で全員に共有（各シフトのリーダーが提出）</t>
  </si>
  <si>
    <r>
      <rPr>
        <sz val="10"/>
        <color rgb="FF000000"/>
        <rFont val="Noto Sans CJK SC"/>
        <family val="2"/>
      </rPr>
      <t xml:space="preserve">インシデント</t>
    </r>
    <r>
      <rPr>
        <sz val="10"/>
        <color rgb="FF000000"/>
        <rFont val="Meiryo"/>
        <family val="0"/>
        <charset val="1"/>
      </rPr>
      <t xml:space="preserve">/M&amp;M</t>
    </r>
    <r>
      <rPr>
        <sz val="10"/>
        <color rgb="FF000000"/>
        <rFont val="Noto Sans CJK SC"/>
        <family val="2"/>
      </rPr>
      <t xml:space="preserve">を即時共有し、全員が閲覧する文化をつくる</t>
    </r>
  </si>
  <si>
    <t xml:space="preserve">リーダーが率先して自らのインシデントを報告（心理的安全性）</t>
  </si>
  <si>
    <r>
      <rPr>
        <sz val="9"/>
        <color rgb="FF000000"/>
        <rFont val="Meiryo"/>
        <family val="0"/>
        <charset val="1"/>
      </rPr>
      <t xml:space="preserve">4 </t>
    </r>
    <r>
      <rPr>
        <sz val="9"/>
        <color rgb="FF000000"/>
        <rFont val="Noto Sans CJK SC"/>
        <family val="2"/>
      </rPr>
      <t xml:space="preserve">振り返り・改善</t>
    </r>
  </si>
  <si>
    <r>
      <rPr>
        <sz val="10"/>
        <color rgb="FF000000"/>
        <rFont val="Meiryo"/>
        <family val="0"/>
        <charset val="1"/>
      </rPr>
      <t xml:space="preserve">M&amp;M</t>
    </r>
    <r>
      <rPr>
        <sz val="10"/>
        <color rgb="FF000000"/>
        <rFont val="Noto Sans CJK SC"/>
        <family val="2"/>
      </rPr>
      <t xml:space="preserve">カンファを定例化（例：</t>
    </r>
    <r>
      <rPr>
        <sz val="10"/>
        <color rgb="FF000000"/>
        <rFont val="Meiryo"/>
        <family val="0"/>
        <charset val="1"/>
      </rPr>
      <t xml:space="preserve">2</t>
    </r>
    <r>
      <rPr>
        <sz val="10"/>
        <color rgb="FF000000"/>
        <rFont val="Noto Sans CJK SC"/>
        <family val="2"/>
      </rPr>
      <t xml:space="preserve">ヶ月に</t>
    </r>
    <r>
      <rPr>
        <sz val="10"/>
        <color rgb="FF000000"/>
        <rFont val="Meiryo"/>
        <family val="0"/>
        <charset val="1"/>
      </rPr>
      <t xml:space="preserve">1</t>
    </r>
    <r>
      <rPr>
        <sz val="10"/>
        <color rgb="FF000000"/>
        <rFont val="Noto Sans CJK SC"/>
        <family val="2"/>
      </rPr>
      <t xml:space="preserve">回・小グループ討議）</t>
    </r>
  </si>
  <si>
    <t xml:space="preserve">改善担当を割り当て、都度対応（看護・救命士の役職含む）</t>
  </si>
  <si>
    <r>
      <rPr>
        <sz val="9"/>
        <color rgb="FF000000"/>
        <rFont val="Meiryo"/>
        <family val="0"/>
        <charset val="1"/>
      </rPr>
      <t xml:space="preserve">5 </t>
    </r>
    <r>
      <rPr>
        <sz val="9"/>
        <color rgb="FF000000"/>
        <rFont val="Noto Sans CJK SC"/>
        <family val="2"/>
      </rPr>
      <t xml:space="preserve">質の検証</t>
    </r>
  </si>
  <si>
    <t xml:space="preserve">患者予後・アウトカムの検証指標を設定し、結果を発信</t>
  </si>
  <si>
    <r>
      <rPr>
        <sz val="9"/>
        <color rgb="FF000000"/>
        <rFont val="Meiryo"/>
        <family val="0"/>
        <charset val="1"/>
      </rPr>
      <t xml:space="preserve">6 </t>
    </r>
    <r>
      <rPr>
        <sz val="9"/>
        <color rgb="FF000000"/>
        <rFont val="Noto Sans CJK SC"/>
        <family val="2"/>
      </rPr>
      <t xml:space="preserve">経営・地域連携</t>
    </r>
  </si>
  <si>
    <t xml:space="preserve">病床運営・事務との連携を強化（応需を阻む病床要因の解消）</t>
  </si>
  <si>
    <t xml:space="preserve">経営層の関与と、地域での分散・搬送先確保</t>
  </si>
  <si>
    <r>
      <rPr>
        <sz val="10"/>
        <color rgb="FF000000"/>
        <rFont val="Noto Sans CJK SC"/>
        <family val="2"/>
      </rPr>
      <t xml:space="preserve">効果測定と経営報告（応需率→報酬・稼働・収益）（</t>
    </r>
    <r>
      <rPr>
        <sz val="10"/>
        <color rgb="FF000000"/>
        <rFont val="Meiryo"/>
        <family val="0"/>
        <charset val="1"/>
      </rPr>
      <t xml:space="preserve">07</t>
    </r>
    <r>
      <rPr>
        <sz val="10"/>
        <color rgb="FF000000"/>
        <rFont val="Noto Sans CJK SC"/>
        <family val="2"/>
      </rPr>
      <t xml:space="preserve">シート）</t>
    </r>
  </si>
  <si>
    <r>
      <rPr>
        <b val="true"/>
        <sz val="16"/>
        <color rgb="FFFFFFFF"/>
        <rFont val="Meiryo"/>
        <family val="0"/>
        <charset val="1"/>
      </rPr>
      <t xml:space="preserve">04</t>
    </r>
    <r>
      <rPr>
        <b val="true"/>
        <sz val="16"/>
        <color rgb="FFFFFFFF"/>
        <rFont val="Noto Sans CJK SC"/>
        <family val="2"/>
      </rPr>
      <t xml:space="preserve">｜体制チェックリスト</t>
    </r>
  </si>
  <si>
    <t xml:space="preserve">教育・働き方・安全文化・振り返り／質の抜けを点検する</t>
  </si>
  <si>
    <r>
      <rPr>
        <b val="true"/>
        <sz val="12"/>
        <color rgb="FFFFFFFF"/>
        <rFont val="Meiryo"/>
        <family val="0"/>
        <charset val="1"/>
      </rPr>
      <t xml:space="preserve">■ A. </t>
    </r>
    <r>
      <rPr>
        <b val="true"/>
        <sz val="12"/>
        <color rgb="FFFFFFFF"/>
        <rFont val="Noto Sans CJK SC"/>
        <family val="2"/>
      </rPr>
      <t xml:space="preserve">教育</t>
    </r>
  </si>
  <si>
    <t xml:space="preserve">チェック項目</t>
  </si>
  <si>
    <t xml:space="preserve">状況</t>
  </si>
  <si>
    <t xml:space="preserve">救急に必要な他科（眼科・耳鼻科・整形等）を学ぶカリキュラムがある</t>
  </si>
  <si>
    <t xml:space="preserve">他科ローテ・必須研修が制度化されている</t>
  </si>
  <si>
    <t xml:space="preserve">ウィークポイントを他院研修で補完している（地域連携）</t>
  </si>
  <si>
    <r>
      <rPr>
        <b val="true"/>
        <sz val="12"/>
        <color rgb="FFFFFFFF"/>
        <rFont val="Meiryo"/>
        <family val="0"/>
        <charset val="1"/>
      </rPr>
      <t xml:space="preserve">■ B. </t>
    </r>
    <r>
      <rPr>
        <b val="true"/>
        <sz val="12"/>
        <color rgb="FFFFFFFF"/>
        <rFont val="Noto Sans CJK SC"/>
        <family val="2"/>
      </rPr>
      <t xml:space="preserve">働き方</t>
    </r>
  </si>
  <si>
    <t xml:space="preserve">業務密度に基づいて最適シフトを設計している</t>
  </si>
  <si>
    <t xml:space="preserve">教育を救急医の業務として定義している</t>
  </si>
  <si>
    <r>
      <rPr>
        <sz val="10"/>
        <color rgb="FF000000"/>
        <rFont val="Meiryo"/>
        <family val="0"/>
        <charset val="1"/>
      </rPr>
      <t xml:space="preserve">1</t>
    </r>
    <r>
      <rPr>
        <sz val="10"/>
        <color rgb="FF000000"/>
        <rFont val="Noto Sans CJK SC"/>
        <family val="2"/>
      </rPr>
      <t xml:space="preserve">シフトに指導医（専門医クラス）が</t>
    </r>
    <r>
      <rPr>
        <sz val="10"/>
        <color rgb="FF000000"/>
        <rFont val="Meiryo"/>
        <family val="0"/>
        <charset val="1"/>
      </rPr>
      <t xml:space="preserve">24</t>
    </r>
    <r>
      <rPr>
        <sz val="10"/>
        <color rgb="FF000000"/>
        <rFont val="Noto Sans CJK SC"/>
        <family val="2"/>
      </rPr>
      <t xml:space="preserve">時間配置されている</t>
    </r>
  </si>
  <si>
    <r>
      <rPr>
        <b val="true"/>
        <sz val="12"/>
        <color rgb="FFFFFFFF"/>
        <rFont val="Meiryo"/>
        <family val="0"/>
        <charset val="1"/>
      </rPr>
      <t xml:space="preserve">■ C. </t>
    </r>
    <r>
      <rPr>
        <b val="true"/>
        <sz val="12"/>
        <color rgb="FFFFFFFF"/>
        <rFont val="Noto Sans CJK SC"/>
        <family val="2"/>
      </rPr>
      <t xml:space="preserve">安全文化</t>
    </r>
  </si>
  <si>
    <t xml:space="preserve">業務報告をメーリングリスト等で全員に共有している</t>
  </si>
  <si>
    <t xml:space="preserve">インシデントを即時共有し、全員が閲覧している</t>
  </si>
  <si>
    <t xml:space="preserve">リーダーが率先して報告している（心理的安全性）</t>
  </si>
  <si>
    <r>
      <rPr>
        <b val="true"/>
        <sz val="12"/>
        <color rgb="FFFFFFFF"/>
        <rFont val="Meiryo"/>
        <family val="0"/>
        <charset val="1"/>
      </rPr>
      <t xml:space="preserve">■ D. </t>
    </r>
    <r>
      <rPr>
        <b val="true"/>
        <sz val="12"/>
        <color rgb="FFFFFFFF"/>
        <rFont val="Noto Sans CJK SC"/>
        <family val="2"/>
      </rPr>
      <t xml:space="preserve">振り返り・質</t>
    </r>
  </si>
  <si>
    <r>
      <rPr>
        <sz val="10"/>
        <color rgb="FF000000"/>
        <rFont val="Meiryo"/>
        <family val="0"/>
        <charset val="1"/>
      </rPr>
      <t xml:space="preserve">M&amp;M</t>
    </r>
    <r>
      <rPr>
        <sz val="10"/>
        <color rgb="FF000000"/>
        <rFont val="Noto Sans CJK SC"/>
        <family val="2"/>
      </rPr>
      <t xml:space="preserve">カンファを定例化している</t>
    </r>
  </si>
  <si>
    <t xml:space="preserve">改善担当を割り当て、都度対応している</t>
  </si>
  <si>
    <t xml:space="preserve">応需だけでなく患者予後を検証・発信している</t>
  </si>
  <si>
    <r>
      <rPr>
        <b val="true"/>
        <sz val="16"/>
        <color rgb="FFFFFFFF"/>
        <rFont val="Meiryo"/>
        <family val="0"/>
        <charset val="1"/>
      </rPr>
      <t xml:space="preserve">05</t>
    </r>
    <r>
      <rPr>
        <b val="true"/>
        <sz val="16"/>
        <color rgb="FFFFFFFF"/>
        <rFont val="Noto Sans CJK SC"/>
        <family val="2"/>
      </rPr>
      <t xml:space="preserve">｜教育・働き方 設計</t>
    </r>
  </si>
  <si>
    <t xml:space="preserve">幅広く診る力を養う研修と、業務密度に合った最適シフトを設計する</t>
  </si>
  <si>
    <r>
      <rPr>
        <b val="true"/>
        <sz val="12"/>
        <color rgb="FFFFFFFF"/>
        <rFont val="Meiryo"/>
        <family val="0"/>
        <charset val="1"/>
      </rPr>
      <t xml:space="preserve">■ A. </t>
    </r>
    <r>
      <rPr>
        <b val="true"/>
        <sz val="12"/>
        <color rgb="FFFFFFFF"/>
        <rFont val="Noto Sans CJK SC"/>
        <family val="2"/>
      </rPr>
      <t xml:space="preserve">教育プログラム設計（記入例つき）</t>
    </r>
  </si>
  <si>
    <t xml:space="preserve">研修先／科目</t>
  </si>
  <si>
    <t xml:space="preserve">目的（救急で必要な力）</t>
  </si>
  <si>
    <t xml:space="preserve">期間</t>
  </si>
  <si>
    <r>
      <rPr>
        <b val="true"/>
        <sz val="10"/>
        <color rgb="FFFFFFFF"/>
        <rFont val="Noto Sans CJK SC"/>
        <family val="2"/>
      </rPr>
      <t xml:space="preserve">院内</t>
    </r>
    <r>
      <rPr>
        <b val="true"/>
        <sz val="10"/>
        <color rgb="FFFFFFFF"/>
        <rFont val="Meiryo"/>
        <family val="0"/>
        <charset val="1"/>
      </rPr>
      <t xml:space="preserve">/</t>
    </r>
    <r>
      <rPr>
        <b val="true"/>
        <sz val="10"/>
        <color rgb="FFFFFFFF"/>
        <rFont val="Noto Sans CJK SC"/>
        <family val="2"/>
      </rPr>
      <t xml:space="preserve">他院</t>
    </r>
  </si>
  <si>
    <t xml:space="preserve">状態</t>
  </si>
  <si>
    <t xml:space="preserve">眼科</t>
  </si>
  <si>
    <t xml:space="preserve">前眼部の観察など救急に必要な眼科診療</t>
  </si>
  <si>
    <r>
      <rPr>
        <sz val="10"/>
        <color rgb="FF000000"/>
        <rFont val="Noto Sans CJK SC"/>
        <family val="2"/>
      </rPr>
      <t xml:space="preserve">（例）</t>
    </r>
    <r>
      <rPr>
        <sz val="10"/>
        <color rgb="FF000000"/>
        <rFont val="Meiryo"/>
        <family val="0"/>
        <charset val="1"/>
      </rPr>
      <t xml:space="preserve">2</t>
    </r>
    <r>
      <rPr>
        <sz val="10"/>
        <color rgb="FF000000"/>
        <rFont val="Noto Sans CJK SC"/>
        <family val="2"/>
      </rPr>
      <t xml:space="preserve">ヶ月</t>
    </r>
  </si>
  <si>
    <t xml:space="preserve">院内</t>
  </si>
  <si>
    <t xml:space="preserve">運用中</t>
  </si>
  <si>
    <t xml:space="preserve">小児</t>
  </si>
  <si>
    <t xml:space="preserve">子供の診療にどっぷり浸かり自信をつける</t>
  </si>
  <si>
    <t xml:space="preserve">集中治療部</t>
  </si>
  <si>
    <t xml:space="preserve">重症管理の基礎</t>
  </si>
  <si>
    <t xml:space="preserve">（例）―</t>
  </si>
  <si>
    <r>
      <rPr>
        <sz val="10"/>
        <color rgb="FF000000"/>
        <rFont val="Noto Sans CJK SC"/>
        <family val="2"/>
      </rPr>
      <t xml:space="preserve">プレホスピタル（ドクターカー</t>
    </r>
    <r>
      <rPr>
        <sz val="10"/>
        <color rgb="FF000000"/>
        <rFont val="Meiryo"/>
        <family val="0"/>
        <charset val="1"/>
      </rPr>
      <t xml:space="preserve">/</t>
    </r>
    <r>
      <rPr>
        <sz val="10"/>
        <color rgb="FF000000"/>
        <rFont val="Noto Sans CJK SC"/>
        <family val="2"/>
      </rPr>
      <t xml:space="preserve">ヘリ）</t>
    </r>
  </si>
  <si>
    <t xml:space="preserve">病院前救護の経験（自院で不足）</t>
  </si>
  <si>
    <t xml:space="preserve">他院</t>
  </si>
  <si>
    <t xml:space="preserve">調整中</t>
  </si>
  <si>
    <t xml:space="preserve">離島・僻地</t>
  </si>
  <si>
    <t xml:space="preserve">限られた資源での初療</t>
  </si>
  <si>
    <t xml:space="preserve">地域連携</t>
  </si>
  <si>
    <r>
      <rPr>
        <b val="true"/>
        <sz val="12"/>
        <color rgb="FFFFFFFF"/>
        <rFont val="Meiryo"/>
        <family val="0"/>
        <charset val="1"/>
      </rPr>
      <t xml:space="preserve">■ B. </t>
    </r>
    <r>
      <rPr>
        <b val="true"/>
        <sz val="12"/>
        <color rgb="FFFFFFFF"/>
        <rFont val="Noto Sans CJK SC"/>
        <family val="2"/>
      </rPr>
      <t xml:space="preserve">シフト最適解の検討（業務密度から決める）</t>
    </r>
  </si>
  <si>
    <t xml:space="preserve">検討項目</t>
  </si>
  <si>
    <t xml:space="preserve">自院の値／記入</t>
  </si>
  <si>
    <t xml:space="preserve">夜間の平均来院数（ウォークイン＋搬送／人）</t>
  </si>
  <si>
    <r>
      <rPr>
        <sz val="9"/>
        <color rgb="FF7F7F7F"/>
        <rFont val="Meiryo"/>
        <family val="0"/>
        <charset val="1"/>
      </rPr>
      <t xml:space="preserve">20</t>
    </r>
    <r>
      <rPr>
        <sz val="9"/>
        <color rgb="FF7F7F7F"/>
        <rFont val="Noto Sans CJK SC"/>
        <family val="2"/>
      </rPr>
      <t xml:space="preserve">〜</t>
    </r>
    <r>
      <rPr>
        <sz val="9"/>
        <color rgb="FF7F7F7F"/>
        <rFont val="Meiryo"/>
        <family val="0"/>
        <charset val="1"/>
      </rPr>
      <t xml:space="preserve">30</t>
    </r>
    <r>
      <rPr>
        <sz val="9"/>
        <color rgb="FF7F7F7F"/>
        <rFont val="Noto Sans CJK SC"/>
        <family val="2"/>
      </rPr>
      <t xml:space="preserve">人なら夜間に休めず</t>
    </r>
    <r>
      <rPr>
        <sz val="9"/>
        <color rgb="FF7F7F7F"/>
        <rFont val="Meiryo"/>
        <family val="0"/>
        <charset val="1"/>
      </rPr>
      <t xml:space="preserve">2</t>
    </r>
    <r>
      <rPr>
        <sz val="9"/>
        <color rgb="FF7F7F7F"/>
        <rFont val="Noto Sans CJK SC"/>
        <family val="2"/>
      </rPr>
      <t xml:space="preserve">交代は厳しい</t>
    </r>
  </si>
  <si>
    <r>
      <rPr>
        <sz val="10"/>
        <color rgb="FF000000"/>
        <rFont val="Noto Sans CJK SC"/>
        <family val="2"/>
      </rPr>
      <t xml:space="preserve">夜間に休めるか（はい</t>
    </r>
    <r>
      <rPr>
        <sz val="10"/>
        <color rgb="FF000000"/>
        <rFont val="Meiryo"/>
        <family val="0"/>
        <charset val="1"/>
      </rPr>
      <t xml:space="preserve">/</t>
    </r>
    <r>
      <rPr>
        <sz val="10"/>
        <color rgb="FF000000"/>
        <rFont val="Noto Sans CJK SC"/>
        <family val="2"/>
      </rPr>
      <t xml:space="preserve">いいえ）</t>
    </r>
  </si>
  <si>
    <t xml:space="preserve">業務密度の目安</t>
  </si>
  <si>
    <t xml:space="preserve">救急に従事する医師数（人）</t>
  </si>
  <si>
    <r>
      <rPr>
        <sz val="9"/>
        <color rgb="FF7F7F7F"/>
        <rFont val="Noto Sans CJK SC"/>
        <family val="2"/>
      </rPr>
      <t xml:space="preserve">人数が少なければ</t>
    </r>
    <r>
      <rPr>
        <sz val="9"/>
        <color rgb="FF7F7F7F"/>
        <rFont val="Meiryo"/>
        <family val="0"/>
        <charset val="1"/>
      </rPr>
      <t xml:space="preserve">2</t>
    </r>
    <r>
      <rPr>
        <sz val="9"/>
        <color rgb="FF7F7F7F"/>
        <rFont val="Noto Sans CJK SC"/>
        <family val="2"/>
      </rPr>
      <t xml:space="preserve">交代・</t>
    </r>
    <r>
      <rPr>
        <sz val="9"/>
        <color rgb="FF7F7F7F"/>
        <rFont val="Meiryo"/>
        <family val="0"/>
        <charset val="1"/>
      </rPr>
      <t xml:space="preserve">24</t>
    </r>
    <r>
      <rPr>
        <sz val="9"/>
        <color rgb="FF7F7F7F"/>
        <rFont val="Noto Sans CJK SC"/>
        <family val="2"/>
      </rPr>
      <t xml:space="preserve">時間</t>
    </r>
    <r>
      <rPr>
        <sz val="9"/>
        <color rgb="FF7F7F7F"/>
        <rFont val="Meiryo"/>
        <family val="0"/>
        <charset val="1"/>
      </rPr>
      <t xml:space="preserve">+</t>
    </r>
    <r>
      <rPr>
        <sz val="9"/>
        <color rgb="FF7F7F7F"/>
        <rFont val="Noto Sans CJK SC"/>
        <family val="2"/>
      </rPr>
      <t xml:space="preserve">休も選択肢</t>
    </r>
  </si>
  <si>
    <r>
      <rPr>
        <sz val="10"/>
        <color rgb="FF000000"/>
        <rFont val="Noto Sans CJK SC"/>
        <family val="2"/>
      </rPr>
      <t xml:space="preserve">適した勤務形態（</t>
    </r>
    <r>
      <rPr>
        <sz val="10"/>
        <color rgb="FF000000"/>
        <rFont val="Meiryo"/>
        <family val="0"/>
        <charset val="1"/>
      </rPr>
      <t xml:space="preserve">3</t>
    </r>
    <r>
      <rPr>
        <sz val="10"/>
        <color rgb="FF000000"/>
        <rFont val="Noto Sans CJK SC"/>
        <family val="2"/>
      </rPr>
      <t xml:space="preserve">交代</t>
    </r>
    <r>
      <rPr>
        <sz val="10"/>
        <color rgb="FF000000"/>
        <rFont val="Meiryo"/>
        <family val="0"/>
        <charset val="1"/>
      </rPr>
      <t xml:space="preserve">/2</t>
    </r>
    <r>
      <rPr>
        <sz val="10"/>
        <color rgb="FF000000"/>
        <rFont val="Noto Sans CJK SC"/>
        <family val="2"/>
      </rPr>
      <t xml:space="preserve">交代</t>
    </r>
    <r>
      <rPr>
        <sz val="10"/>
        <color rgb="FF000000"/>
        <rFont val="Meiryo"/>
        <family val="0"/>
        <charset val="1"/>
      </rPr>
      <t xml:space="preserve">/24</t>
    </r>
    <r>
      <rPr>
        <sz val="10"/>
        <color rgb="FF000000"/>
        <rFont val="Noto Sans CJK SC"/>
        <family val="2"/>
      </rPr>
      <t xml:space="preserve">時間</t>
    </r>
    <r>
      <rPr>
        <sz val="10"/>
        <color rgb="FF000000"/>
        <rFont val="Meiryo"/>
        <family val="0"/>
        <charset val="1"/>
      </rPr>
      <t xml:space="preserve">+</t>
    </r>
    <r>
      <rPr>
        <sz val="10"/>
        <color rgb="FF000000"/>
        <rFont val="Noto Sans CJK SC"/>
        <family val="2"/>
      </rPr>
      <t xml:space="preserve">休 等）</t>
    </r>
  </si>
  <si>
    <r>
      <rPr>
        <sz val="9"/>
        <color rgb="FF7F7F7F"/>
        <rFont val="Meiryo"/>
        <family val="0"/>
        <charset val="1"/>
      </rPr>
      <t xml:space="preserve">3</t>
    </r>
    <r>
      <rPr>
        <sz val="9"/>
        <color rgb="FF7F7F7F"/>
        <rFont val="Noto Sans CJK SC"/>
        <family val="2"/>
      </rPr>
      <t xml:space="preserve">交代が唯一解ではない。柔軟に</t>
    </r>
  </si>
  <si>
    <r>
      <rPr>
        <sz val="10"/>
        <color rgb="FF000000"/>
        <rFont val="Meiryo"/>
        <family val="0"/>
        <charset val="1"/>
      </rPr>
      <t xml:space="preserve">1</t>
    </r>
    <r>
      <rPr>
        <sz val="10"/>
        <color rgb="FF000000"/>
        <rFont val="Noto Sans CJK SC"/>
        <family val="2"/>
      </rPr>
      <t xml:space="preserve">シフトの配置（救急医／ウォークイン担当／責任者）</t>
    </r>
  </si>
  <si>
    <r>
      <rPr>
        <sz val="9"/>
        <color rgb="FF7F7F7F"/>
        <rFont val="Noto Sans CJK SC"/>
        <family val="2"/>
      </rPr>
      <t xml:space="preserve">例：救急医</t>
    </r>
    <r>
      <rPr>
        <sz val="9"/>
        <color rgb="FF7F7F7F"/>
        <rFont val="Meiryo"/>
        <family val="0"/>
        <charset val="1"/>
      </rPr>
      <t xml:space="preserve">2</t>
    </r>
    <r>
      <rPr>
        <sz val="9"/>
        <color rgb="FF7F7F7F"/>
        <rFont val="Noto Sans CJK SC"/>
        <family val="2"/>
      </rPr>
      <t xml:space="preserve">〜</t>
    </r>
    <r>
      <rPr>
        <sz val="9"/>
        <color rgb="FF7F7F7F"/>
        <rFont val="Meiryo"/>
        <family val="0"/>
        <charset val="1"/>
      </rPr>
      <t xml:space="preserve">3</t>
    </r>
    <r>
      <rPr>
        <sz val="9"/>
        <color rgb="FF7F7F7F"/>
        <rFont val="Noto Sans CJK SC"/>
        <family val="2"/>
      </rPr>
      <t xml:space="preserve">、ウォークイン</t>
    </r>
    <r>
      <rPr>
        <sz val="9"/>
        <color rgb="FF7F7F7F"/>
        <rFont val="Meiryo"/>
        <family val="0"/>
        <charset val="1"/>
      </rPr>
      <t xml:space="preserve">4</t>
    </r>
    <r>
      <rPr>
        <sz val="9"/>
        <color rgb="FF7F7F7F"/>
        <rFont val="Noto Sans CJK SC"/>
        <family val="2"/>
      </rPr>
      <t xml:space="preserve">前後、責任者</t>
    </r>
    <r>
      <rPr>
        <sz val="9"/>
        <color rgb="FF7F7F7F"/>
        <rFont val="Meiryo"/>
        <family val="0"/>
        <charset val="1"/>
      </rPr>
      <t xml:space="preserve">1</t>
    </r>
  </si>
  <si>
    <r>
      <rPr>
        <b val="true"/>
        <sz val="16"/>
        <color rgb="FFFFFFFF"/>
        <rFont val="Meiryo"/>
        <family val="0"/>
        <charset val="1"/>
      </rPr>
      <t xml:space="preserve">06</t>
    </r>
    <r>
      <rPr>
        <b val="true"/>
        <sz val="16"/>
        <color rgb="FFFFFFFF"/>
        <rFont val="Noto Sans CJK SC"/>
        <family val="2"/>
      </rPr>
      <t xml:space="preserve">｜安全文化・振り返り 運用</t>
    </r>
  </si>
  <si>
    <t xml:space="preserve">報告を共有し、率先して出し、振り返って改善する文化をつくる</t>
  </si>
  <si>
    <r>
      <rPr>
        <b val="true"/>
        <sz val="12"/>
        <color rgb="FFFFFFFF"/>
        <rFont val="Meiryo"/>
        <family val="0"/>
        <charset val="1"/>
      </rPr>
      <t xml:space="preserve">■ A. </t>
    </r>
    <r>
      <rPr>
        <b val="true"/>
        <sz val="12"/>
        <color rgb="FFFFFFFF"/>
        <rFont val="Noto Sans CJK SC"/>
        <family val="2"/>
      </rPr>
      <t xml:space="preserve">情報共有の運用（記入式）</t>
    </r>
  </si>
  <si>
    <t xml:space="preserve">項目</t>
  </si>
  <si>
    <t xml:space="preserve">運用ルール（記入）</t>
  </si>
  <si>
    <t xml:space="preserve">業務報告</t>
  </si>
  <si>
    <r>
      <rPr>
        <sz val="10"/>
        <color rgb="FF000000"/>
        <rFont val="Noto Sans CJK SC"/>
        <family val="2"/>
      </rPr>
      <t xml:space="preserve">各シフトのリーダーが提出（例：医師</t>
    </r>
    <r>
      <rPr>
        <sz val="10"/>
        <color rgb="FF000000"/>
        <rFont val="Meiryo"/>
        <family val="0"/>
        <charset val="1"/>
      </rPr>
      <t xml:space="preserve">3</t>
    </r>
    <r>
      <rPr>
        <sz val="10"/>
        <color rgb="FF000000"/>
        <rFont val="Noto Sans CJK SC"/>
        <family val="2"/>
      </rPr>
      <t xml:space="preserve">・看護</t>
    </r>
    <r>
      <rPr>
        <sz val="10"/>
        <color rgb="FF000000"/>
        <rFont val="Meiryo"/>
        <family val="0"/>
        <charset val="1"/>
      </rPr>
      <t xml:space="preserve">2</t>
    </r>
    <r>
      <rPr>
        <sz val="10"/>
        <color rgb="FF000000"/>
        <rFont val="Noto Sans CJK SC"/>
        <family val="2"/>
      </rPr>
      <t xml:space="preserve">・救命士</t>
    </r>
    <r>
      <rPr>
        <sz val="10"/>
        <color rgb="FF000000"/>
        <rFont val="Meiryo"/>
        <family val="0"/>
        <charset val="1"/>
      </rPr>
      <t xml:space="preserve">2</t>
    </r>
    <r>
      <rPr>
        <sz val="10"/>
        <color rgb="FF000000"/>
        <rFont val="Noto Sans CJK SC"/>
        <family val="2"/>
      </rPr>
      <t xml:space="preserve">＝</t>
    </r>
    <r>
      <rPr>
        <sz val="10"/>
        <color rgb="FF000000"/>
        <rFont val="Meiryo"/>
        <family val="0"/>
        <charset val="1"/>
      </rPr>
      <t xml:space="preserve">1</t>
    </r>
    <r>
      <rPr>
        <sz val="10"/>
        <color rgb="FF000000"/>
        <rFont val="Noto Sans CJK SC"/>
        <family val="2"/>
      </rPr>
      <t xml:space="preserve">日</t>
    </r>
    <r>
      <rPr>
        <sz val="10"/>
        <color rgb="FF000000"/>
        <rFont val="Meiryo"/>
        <family val="0"/>
        <charset val="1"/>
      </rPr>
      <t xml:space="preserve">7</t>
    </r>
    <r>
      <rPr>
        <sz val="10"/>
        <color rgb="FF000000"/>
        <rFont val="Noto Sans CJK SC"/>
        <family val="2"/>
      </rPr>
      <t xml:space="preserve">報告）。搬送台数・ウォークイン数・転院数・診療概要</t>
    </r>
  </si>
  <si>
    <t xml:space="preserve">共有範囲</t>
  </si>
  <si>
    <t xml:space="preserve">救急部門の全員（維持管理部門を含む）にリアルタイム共有</t>
  </si>
  <si>
    <t xml:space="preserve">インシデントの即時共有</t>
  </si>
  <si>
    <t xml:space="preserve">部門内・病院へ速やかに報告し、全員が閲覧</t>
  </si>
  <si>
    <t xml:space="preserve">リーダーの率先報告</t>
  </si>
  <si>
    <t xml:space="preserve">責任者が自らのインシデントも全員に出す（心理的安全性）</t>
  </si>
  <si>
    <r>
      <rPr>
        <b val="true"/>
        <sz val="12"/>
        <color rgb="FFFFFFFF"/>
        <rFont val="Meiryo"/>
        <family val="0"/>
        <charset val="1"/>
      </rPr>
      <t xml:space="preserve">■ B. </t>
    </r>
    <r>
      <rPr>
        <b val="true"/>
        <sz val="12"/>
        <color rgb="FFFFFFFF"/>
        <rFont val="Noto Sans CJK SC"/>
        <family val="2"/>
      </rPr>
      <t xml:space="preserve">改善トラッキング（インシデント／改善台帳・記入例つき）</t>
    </r>
  </si>
  <si>
    <t xml:space="preserve">日付</t>
  </si>
  <si>
    <t xml:space="preserve">事象／インシデント</t>
  </si>
  <si>
    <t xml:space="preserve">種別</t>
  </si>
  <si>
    <t xml:space="preserve">改善策</t>
  </si>
  <si>
    <t xml:space="preserve">2026/07/01</t>
  </si>
  <si>
    <t xml:space="preserve">造影の同意確認の抜け</t>
  </si>
  <si>
    <t xml:space="preserve">手順</t>
  </si>
  <si>
    <t xml:space="preserve">チェック手順を追加し共有</t>
  </si>
  <si>
    <t xml:space="preserve">医療安全</t>
  </si>
  <si>
    <t xml:space="preserve">2026/07</t>
  </si>
  <si>
    <t xml:space="preserve">対応中</t>
  </si>
  <si>
    <r>
      <rPr>
        <b val="true"/>
        <sz val="12"/>
        <color rgb="FFFFFFFF"/>
        <rFont val="Meiryo"/>
        <family val="0"/>
        <charset val="1"/>
      </rPr>
      <t xml:space="preserve">■ C. M&amp;M</t>
    </r>
    <r>
      <rPr>
        <b val="true"/>
        <sz val="12"/>
        <color rgb="FFFFFFFF"/>
        <rFont val="Noto Sans CJK SC"/>
        <family val="2"/>
      </rPr>
      <t xml:space="preserve">カンファ（記入）</t>
    </r>
  </si>
  <si>
    <t xml:space="preserve">頻度</t>
  </si>
  <si>
    <t xml:space="preserve">形式</t>
  </si>
  <si>
    <t xml:space="preserve">記録・共有先</t>
  </si>
  <si>
    <r>
      <rPr>
        <b val="true"/>
        <sz val="16"/>
        <color rgb="FFFFFFFF"/>
        <rFont val="Meiryo"/>
        <family val="0"/>
        <charset val="1"/>
      </rPr>
      <t xml:space="preserve">07</t>
    </r>
    <r>
      <rPr>
        <b val="true"/>
        <sz val="16"/>
        <color rgb="FFFFFFFF"/>
        <rFont val="Noto Sans CJK SC"/>
        <family val="2"/>
      </rPr>
      <t xml:space="preserve">｜効果測定・</t>
    </r>
    <r>
      <rPr>
        <b val="true"/>
        <sz val="16"/>
        <color rgb="FFFFFFFF"/>
        <rFont val="Meiryo"/>
        <family val="0"/>
        <charset val="1"/>
      </rPr>
      <t xml:space="preserve">KPI</t>
    </r>
    <r>
      <rPr>
        <b val="true"/>
        <sz val="16"/>
        <color rgb="FFFFFFFF"/>
        <rFont val="Noto Sans CJK SC"/>
        <family val="2"/>
      </rPr>
      <t xml:space="preserve">（自動計算）</t>
    </r>
  </si>
  <si>
    <r>
      <rPr>
        <sz val="11"/>
        <color rgb="FFFFFFFF"/>
        <rFont val="Meiryo"/>
        <family val="0"/>
        <charset val="1"/>
      </rPr>
      <t xml:space="preserve">Before/After </t>
    </r>
    <r>
      <rPr>
        <sz val="11"/>
        <color rgb="FFFFFFFF"/>
        <rFont val="Noto Sans CJK SC"/>
        <family val="2"/>
      </rPr>
      <t xml:space="preserve">や件数・単価を入れると、変化と増収が自動算出されます</t>
    </r>
  </si>
  <si>
    <r>
      <rPr>
        <b val="true"/>
        <sz val="12"/>
        <color rgb="FFFFFFFF"/>
        <rFont val="Meiryo"/>
        <family val="0"/>
        <charset val="1"/>
      </rPr>
      <t xml:space="preserve">■ A. </t>
    </r>
    <r>
      <rPr>
        <b val="true"/>
        <sz val="12"/>
        <color rgb="FFFFFFFF"/>
        <rFont val="Noto Sans CJK SC"/>
        <family val="2"/>
      </rPr>
      <t xml:space="preserve">救急</t>
    </r>
    <r>
      <rPr>
        <b val="true"/>
        <sz val="12"/>
        <color rgb="FFFFFFFF"/>
        <rFont val="Meiryo"/>
        <family val="0"/>
        <charset val="1"/>
      </rPr>
      <t xml:space="preserve">KPI</t>
    </r>
    <r>
      <rPr>
        <b val="true"/>
        <sz val="12"/>
        <color rgb="FFFFFFFF"/>
        <rFont val="Noto Sans CJK SC"/>
        <family val="2"/>
      </rPr>
      <t xml:space="preserve">（月次の最低限セット）</t>
    </r>
  </si>
  <si>
    <t xml:space="preserve">Before</t>
  </si>
  <si>
    <t xml:space="preserve">After</t>
  </si>
  <si>
    <t xml:space="preserve">変化</t>
  </si>
  <si>
    <r>
      <rPr>
        <sz val="10"/>
        <color rgb="FF000000"/>
        <rFont val="Noto Sans CJK SC"/>
        <family val="2"/>
      </rPr>
      <t xml:space="preserve">救急医療管理加算</t>
    </r>
    <r>
      <rPr>
        <sz val="10"/>
        <color rgb="FF000000"/>
        <rFont val="Meiryo"/>
        <family val="0"/>
        <charset val="1"/>
      </rPr>
      <t xml:space="preserve">1</t>
    </r>
    <r>
      <rPr>
        <sz val="10"/>
        <color rgb="FF000000"/>
        <rFont val="Noto Sans CJK SC"/>
        <family val="2"/>
      </rPr>
      <t xml:space="preserve">の算定比率（％）</t>
    </r>
  </si>
  <si>
    <t xml:space="preserve">病床稼働率（％）</t>
  </si>
  <si>
    <r>
      <rPr>
        <b val="true"/>
        <sz val="12"/>
        <color rgb="FFFFFFFF"/>
        <rFont val="Meiryo"/>
        <family val="0"/>
        <charset val="1"/>
      </rPr>
      <t xml:space="preserve">■ B. </t>
    </r>
    <r>
      <rPr>
        <b val="true"/>
        <sz val="12"/>
        <color rgb="FFFFFFFF"/>
        <rFont val="Noto Sans CJK SC"/>
        <family val="2"/>
      </rPr>
      <t xml:space="preserve">安全・質</t>
    </r>
  </si>
  <si>
    <r>
      <rPr>
        <sz val="10"/>
        <color rgb="FF000000"/>
        <rFont val="Noto Sans CJK SC"/>
        <family val="2"/>
      </rPr>
      <t xml:space="preserve">インシデント報告件数（件</t>
    </r>
    <r>
      <rPr>
        <sz val="10"/>
        <color rgb="FF000000"/>
        <rFont val="Meiryo"/>
        <family val="0"/>
        <charset val="1"/>
      </rPr>
      <t xml:space="preserve">/</t>
    </r>
    <r>
      <rPr>
        <sz val="10"/>
        <color rgb="FF000000"/>
        <rFont val="Noto Sans CJK SC"/>
        <family val="2"/>
      </rPr>
      <t xml:space="preserve">月）</t>
    </r>
  </si>
  <si>
    <t xml:space="preserve">改善の完了率（％）</t>
  </si>
  <si>
    <r>
      <rPr>
        <b val="true"/>
        <sz val="12"/>
        <color rgb="FFFFFFFF"/>
        <rFont val="Meiryo"/>
        <family val="0"/>
        <charset val="1"/>
      </rPr>
      <t xml:space="preserve">■ C. </t>
    </r>
    <r>
      <rPr>
        <b val="true"/>
        <sz val="12"/>
        <color rgb="FFFFFFFF"/>
        <rFont val="Noto Sans CJK SC"/>
        <family val="2"/>
      </rPr>
      <t xml:space="preserve">応需の向上 → 入院 → 増収 試算（</t>
    </r>
    <r>
      <rPr>
        <b val="true"/>
        <sz val="12"/>
        <color rgb="FFFFFFFF"/>
        <rFont val="Meiryo"/>
        <family val="0"/>
        <charset val="1"/>
      </rPr>
      <t xml:space="preserve">DP Work</t>
    </r>
    <r>
      <rPr>
        <b val="true"/>
        <sz val="12"/>
        <color rgb="FFFFFFFF"/>
        <rFont val="Noto Sans CJK SC"/>
        <family val="2"/>
      </rPr>
      <t xml:space="preserve">の因果モデル）</t>
    </r>
  </si>
  <si>
    <r>
      <rPr>
        <sz val="10"/>
        <color rgb="FF000000"/>
        <rFont val="Noto Sans CJK SC"/>
        <family val="2"/>
      </rPr>
      <t xml:space="preserve">応需向上で増える救急受入台数（台</t>
    </r>
    <r>
      <rPr>
        <sz val="10"/>
        <color rgb="FF000000"/>
        <rFont val="Meiryo"/>
        <family val="0"/>
        <charset val="1"/>
      </rPr>
      <t xml:space="preserve">/</t>
    </r>
    <r>
      <rPr>
        <sz val="10"/>
        <color rgb="FF000000"/>
        <rFont val="Noto Sans CJK SC"/>
        <family val="2"/>
      </rPr>
      <t xml:space="preserve">年）</t>
    </r>
  </si>
  <si>
    <t xml:space="preserve">自院の見込みを記入</t>
  </si>
  <si>
    <r>
      <rPr>
        <sz val="10"/>
        <color rgb="FF000000"/>
        <rFont val="Noto Sans CJK SC"/>
        <family val="2"/>
      </rPr>
      <t xml:space="preserve">救急車→入院 転換率（</t>
    </r>
    <r>
      <rPr>
        <sz val="10"/>
        <color rgb="FF000000"/>
        <rFont val="Meiryo"/>
        <family val="0"/>
        <charset val="1"/>
      </rPr>
      <t xml:space="preserve">%</t>
    </r>
    <r>
      <rPr>
        <sz val="10"/>
        <color rgb="FF000000"/>
        <rFont val="Noto Sans CJK SC"/>
        <family val="2"/>
      </rPr>
      <t xml:space="preserve">）</t>
    </r>
  </si>
  <si>
    <t xml:space="preserve">自院実績を記入</t>
  </si>
  <si>
    <r>
      <rPr>
        <sz val="10"/>
        <color rgb="FF000000"/>
        <rFont val="Meiryo"/>
        <family val="0"/>
        <charset val="1"/>
      </rPr>
      <t xml:space="preserve">1</t>
    </r>
    <r>
      <rPr>
        <sz val="10"/>
        <color rgb="FF000000"/>
        <rFont val="Noto Sans CJK SC"/>
        <family val="2"/>
      </rPr>
      <t xml:space="preserve">入院あたり粗利（円）</t>
    </r>
  </si>
  <si>
    <r>
      <rPr>
        <sz val="9"/>
        <color rgb="FF7F7F7F"/>
        <rFont val="Meiryo"/>
        <family val="0"/>
        <charset val="1"/>
      </rPr>
      <t xml:space="preserve">DPC</t>
    </r>
    <r>
      <rPr>
        <sz val="9"/>
        <color rgb="FF7F7F7F"/>
        <rFont val="Noto Sans CJK SC"/>
        <family val="2"/>
      </rPr>
      <t xml:space="preserve">等の自院概算を記入</t>
    </r>
  </si>
  <si>
    <r>
      <rPr>
        <sz val="10"/>
        <color rgb="FF000000"/>
        <rFont val="Noto Sans CJK SC"/>
        <family val="2"/>
      </rPr>
      <t xml:space="preserve">追加入院数（人</t>
    </r>
    <r>
      <rPr>
        <sz val="10"/>
        <color rgb="FF000000"/>
        <rFont val="Meiryo"/>
        <family val="0"/>
        <charset val="1"/>
      </rPr>
      <t xml:space="preserve">/</t>
    </r>
    <r>
      <rPr>
        <sz val="10"/>
        <color rgb="FF000000"/>
        <rFont val="Noto Sans CJK SC"/>
        <family val="2"/>
      </rPr>
      <t xml:space="preserve">年）</t>
    </r>
  </si>
  <si>
    <r>
      <rPr>
        <sz val="9"/>
        <color rgb="FF7F7F7F"/>
        <rFont val="Noto Sans CJK SC"/>
        <family val="2"/>
      </rPr>
      <t xml:space="preserve">増える受入台数 </t>
    </r>
    <r>
      <rPr>
        <sz val="9"/>
        <color rgb="FF7F7F7F"/>
        <rFont val="Meiryo"/>
        <family val="0"/>
        <charset val="1"/>
      </rPr>
      <t xml:space="preserve">× </t>
    </r>
    <r>
      <rPr>
        <sz val="9"/>
        <color rgb="FF7F7F7F"/>
        <rFont val="Noto Sans CJK SC"/>
        <family val="2"/>
      </rPr>
      <t xml:space="preserve">入院転換率</t>
    </r>
  </si>
  <si>
    <t xml:space="preserve">年間 増収試算（円）</t>
  </si>
  <si>
    <r>
      <rPr>
        <sz val="9"/>
        <color rgb="FF7F7F7F"/>
        <rFont val="Noto Sans CJK SC"/>
        <family val="2"/>
      </rPr>
      <t xml:space="preserve">追加入院数 </t>
    </r>
    <r>
      <rPr>
        <sz val="9"/>
        <color rgb="FF7F7F7F"/>
        <rFont val="Meiryo"/>
        <family val="0"/>
        <charset val="1"/>
      </rPr>
      <t xml:space="preserve">× 1</t>
    </r>
    <r>
      <rPr>
        <sz val="9"/>
        <color rgb="FF7F7F7F"/>
        <rFont val="Noto Sans CJK SC"/>
        <family val="2"/>
      </rPr>
      <t xml:space="preserve">入院あたり粗利</t>
    </r>
  </si>
  <si>
    <r>
      <rPr>
        <sz val="9"/>
        <color rgb="FF7F7F7F"/>
        <rFont val="Noto Sans CJK SC"/>
        <family val="2"/>
      </rPr>
      <t xml:space="preserve">補足：</t>
    </r>
    <r>
      <rPr>
        <sz val="9"/>
        <color rgb="FF7F7F7F"/>
        <rFont val="Meiryo"/>
        <family val="0"/>
        <charset val="1"/>
      </rPr>
      <t xml:space="preserve">2026</t>
    </r>
    <r>
      <rPr>
        <sz val="9"/>
        <color rgb="FF7F7F7F"/>
        <rFont val="Noto Sans CJK SC"/>
        <family val="2"/>
      </rPr>
      <t xml:space="preserve">改定では応需実績が『救急患者応需係数』として看護必要度・急性期一般</t>
    </r>
    <r>
      <rPr>
        <sz val="9"/>
        <color rgb="FF7F7F7F"/>
        <rFont val="Meiryo"/>
        <family val="0"/>
        <charset val="1"/>
      </rPr>
      <t xml:space="preserve">A/B</t>
    </r>
    <r>
      <rPr>
        <sz val="9"/>
        <color rgb="FF7F7F7F"/>
        <rFont val="Noto Sans CJK SC"/>
        <family val="2"/>
      </rPr>
      <t xml:space="preserve">に連動します。応需の維持は加算・稼働にも波及するため、上の試算に加えて算定面の効果も見込めます。</t>
    </r>
  </si>
  <si>
    <r>
      <rPr>
        <b val="true"/>
        <sz val="16"/>
        <color rgb="FFFFFFFF"/>
        <rFont val="Meiryo"/>
        <family val="0"/>
        <charset val="1"/>
      </rPr>
      <t xml:space="preserve">08</t>
    </r>
    <r>
      <rPr>
        <b val="true"/>
        <sz val="16"/>
        <color rgb="FFFFFFFF"/>
        <rFont val="Noto Sans CJK SC"/>
        <family val="2"/>
      </rPr>
      <t xml:space="preserve">｜ここから先は、ドクターズプライムワークで</t>
    </r>
  </si>
  <si>
    <t xml:space="preserve">「断らなくていい」体制を、医師の補強とデータで支える</t>
  </si>
  <si>
    <t xml:space="preserve">■ 自院単独で進める場合に残りやすい限界</t>
  </si>
  <si>
    <t xml:space="preserve">・ 教育・安全文化を整えても、当直を担う『断らない医師』の絶対数が不足すると、応需の上限は人で決まってしまいます。</t>
  </si>
  <si>
    <t xml:space="preserve">・ 応需率・不応需理由・算定状況を継続的にデータ化し、収益と結びつける運用には専門知見が要ります。</t>
  </si>
  <si>
    <t xml:space="preserve">・ 教育体制の構築には時間がかかり、当面の応需の底上げは医師の補強と併走させる必要があります。</t>
  </si>
  <si>
    <t xml:space="preserve">■ ドクターズプライムワークが補完する領域</t>
  </si>
  <si>
    <t xml:space="preserve">断らない医師の補強</t>
  </si>
  <si>
    <t xml:space="preserve">『まず診る』非常勤医師を補強し、応需の上限を引き上げます。</t>
  </si>
  <si>
    <t xml:space="preserve">データ分析による課題特定</t>
  </si>
  <si>
    <t xml:space="preserve">応需率・不応需理由・算定状況から収益改善の課題を特定し、改善に伴走。</t>
  </si>
  <si>
    <t xml:space="preserve">収益化の因果設計</t>
  </si>
  <si>
    <r>
      <rPr>
        <sz val="10"/>
        <color rgb="FF000000"/>
        <rFont val="Noto Sans CJK SC"/>
        <family val="2"/>
      </rPr>
      <t xml:space="preserve">応需 → 入院 → 収益、の因果を設計し、体制づくりを経営成果へ接続（救急応需件数</t>
    </r>
    <r>
      <rPr>
        <sz val="10"/>
        <color rgb="FF000000"/>
        <rFont val="Meiryo"/>
        <family val="0"/>
        <charset val="1"/>
      </rPr>
      <t xml:space="preserve">1.6</t>
    </r>
    <r>
      <rPr>
        <sz val="10"/>
        <color rgb="FF000000"/>
        <rFont val="Noto Sans CJK SC"/>
        <family val="2"/>
      </rPr>
      <t xml:space="preserve">倍の実績）。</t>
    </r>
  </si>
  <si>
    <r>
      <rPr>
        <b val="true"/>
        <sz val="11"/>
        <color rgb="FFFFFFFF"/>
        <rFont val="Noto Sans CJK SC"/>
        <family val="2"/>
      </rPr>
      <t xml:space="preserve">▶ 詳細・お問い合わせ：</t>
    </r>
    <r>
      <rPr>
        <b val="true"/>
        <sz val="11"/>
        <color rgb="FFFFFFFF"/>
        <rFont val="Meiryo"/>
        <family val="0"/>
        <charset val="1"/>
      </rPr>
      <t xml:space="preserve">drsprime.com/service/work/hospital</t>
    </r>
  </si>
  <si>
    <r>
      <rPr>
        <b val="true"/>
        <sz val="12"/>
        <color rgb="FFFFFFFF"/>
        <rFont val="Noto Sans CJK SC"/>
        <family val="2"/>
      </rPr>
      <t xml:space="preserve">■ 参考：</t>
    </r>
    <r>
      <rPr>
        <b val="true"/>
        <sz val="12"/>
        <color rgb="FFFFFFFF"/>
        <rFont val="Meiryo"/>
        <family val="0"/>
        <charset val="1"/>
      </rPr>
      <t xml:space="preserve">2026</t>
    </r>
    <r>
      <rPr>
        <b val="true"/>
        <sz val="12"/>
        <color rgb="FFFFFFFF"/>
        <rFont val="Noto Sans CJK SC"/>
        <family val="2"/>
      </rPr>
      <t xml:space="preserve">改定の救急評価（一般情報）</t>
    </r>
  </si>
  <si>
    <t xml:space="preserve">区分</t>
  </si>
  <si>
    <t xml:space="preserve">内容</t>
  </si>
  <si>
    <t xml:space="preserve">救急患者応需係数</t>
  </si>
  <si>
    <r>
      <rPr>
        <sz val="10"/>
        <color rgb="FF000000"/>
        <rFont val="Noto Sans CJK SC"/>
        <family val="2"/>
      </rPr>
      <t xml:space="preserve">病床当たり年間救急搬送受入件数</t>
    </r>
    <r>
      <rPr>
        <sz val="10"/>
        <color rgb="FF000000"/>
        <rFont val="Meiryo"/>
        <family val="0"/>
        <charset val="1"/>
      </rPr>
      <t xml:space="preserve">×0.005</t>
    </r>
    <r>
      <rPr>
        <sz val="10"/>
        <color rgb="FF000000"/>
        <rFont val="Noto Sans CJK SC"/>
        <family val="2"/>
      </rPr>
      <t xml:space="preserve">（上限</t>
    </r>
    <r>
      <rPr>
        <sz val="10"/>
        <color rgb="FF000000"/>
        <rFont val="Meiryo"/>
        <family val="0"/>
        <charset val="1"/>
      </rPr>
      <t xml:space="preserve">10%</t>
    </r>
    <r>
      <rPr>
        <sz val="10"/>
        <color rgb="FF000000"/>
        <rFont val="Noto Sans CJK SC"/>
        <family val="2"/>
      </rPr>
      <t xml:space="preserve">）。看護必要度・急性期一般</t>
    </r>
    <r>
      <rPr>
        <sz val="10"/>
        <color rgb="FF000000"/>
        <rFont val="Meiryo"/>
        <family val="0"/>
        <charset val="1"/>
      </rPr>
      <t xml:space="preserve">A/B</t>
    </r>
    <r>
      <rPr>
        <sz val="10"/>
        <color rgb="FF000000"/>
        <rFont val="Noto Sans CJK SC"/>
        <family val="2"/>
      </rPr>
      <t xml:space="preserve">等に連動し、応需実績が経営に直結。</t>
    </r>
  </si>
  <si>
    <t xml:space="preserve">主な減点要因</t>
  </si>
  <si>
    <r>
      <rPr>
        <sz val="10"/>
        <color rgb="FF000000"/>
        <rFont val="Noto Sans CJK SC"/>
        <family val="2"/>
      </rPr>
      <t xml:space="preserve">不応需理由の記録漏れ／</t>
    </r>
    <r>
      <rPr>
        <sz val="10"/>
        <color rgb="FF000000"/>
        <rFont val="Meiryo"/>
        <family val="0"/>
        <charset val="1"/>
      </rPr>
      <t xml:space="preserve">24</t>
    </r>
    <r>
      <rPr>
        <sz val="10"/>
        <color rgb="FF000000"/>
        <rFont val="Noto Sans CJK SC"/>
        <family val="2"/>
      </rPr>
      <t xml:space="preserve">時間対応の途切れ／算定エラー／救急部門と事務・病床管理の連携不足。</t>
    </r>
  </si>
  <si>
    <r>
      <rPr>
        <b val="true"/>
        <sz val="10"/>
        <color rgb="FF000000"/>
        <rFont val="Noto Sans CJK SC"/>
        <family val="2"/>
      </rPr>
      <t xml:space="preserve">月次</t>
    </r>
    <r>
      <rPr>
        <b val="true"/>
        <sz val="10"/>
        <color rgb="FF000000"/>
        <rFont val="Meiryo"/>
        <family val="0"/>
        <charset val="1"/>
      </rPr>
      <t xml:space="preserve">KPI</t>
    </r>
    <r>
      <rPr>
        <b val="true"/>
        <sz val="10"/>
        <color rgb="FF000000"/>
        <rFont val="Noto Sans CJK SC"/>
        <family val="2"/>
      </rPr>
      <t xml:space="preserve">の目安</t>
    </r>
  </si>
  <si>
    <r>
      <rPr>
        <sz val="10"/>
        <color rgb="FF000000"/>
        <rFont val="Noto Sans CJK SC"/>
        <family val="2"/>
      </rPr>
      <t xml:space="preserve">救急応需率／救急車→入院転換率／救急医療管理加算</t>
    </r>
    <r>
      <rPr>
        <sz val="10"/>
        <color rgb="FF000000"/>
        <rFont val="Meiryo"/>
        <family val="0"/>
        <charset val="1"/>
      </rPr>
      <t xml:space="preserve">1</t>
    </r>
    <r>
      <rPr>
        <sz val="10"/>
        <color rgb="FF000000"/>
        <rFont val="Noto Sans CJK SC"/>
        <family val="2"/>
      </rPr>
      <t xml:space="preserve">の算定比率／病床稼働率／平均在院日数。</t>
    </r>
  </si>
  <si>
    <t xml:space="preserve">※ 要件・点数は改定・通知で変わります。算定・届出は最新の告示・通知を必ずご確認ください。</t>
  </si>
  <si>
    <t xml:space="preserve">■ 出典・参考</t>
  </si>
  <si>
    <t xml:space="preserve">・ 公開セミナー「湘南鎌倉救急部門を支える組織づくり〜教育と業務オペレーションで実現する断らなくていい救急〜」（ドクターズプライムワーク／湘南鎌倉総合病院の事例）</t>
  </si>
  <si>
    <r>
      <rPr>
        <sz val="9"/>
        <color rgb="FF000000"/>
        <rFont val="Noto Sans CJK SC"/>
        <family val="2"/>
      </rPr>
      <t xml:space="preserve">・ 厚生労働省 令和</t>
    </r>
    <r>
      <rPr>
        <sz val="9"/>
        <color rgb="FF000000"/>
        <rFont val="Meiryo"/>
        <family val="0"/>
        <charset val="1"/>
      </rPr>
      <t xml:space="preserve">8</t>
    </r>
    <r>
      <rPr>
        <sz val="9"/>
        <color rgb="FF000000"/>
        <rFont val="Noto Sans CJK SC"/>
        <family val="2"/>
      </rPr>
      <t xml:space="preserve">年度診療報酬改定（施行</t>
    </r>
    <r>
      <rPr>
        <sz val="9"/>
        <color rgb="FF000000"/>
        <rFont val="Meiryo"/>
        <family val="0"/>
        <charset val="1"/>
      </rPr>
      <t xml:space="preserve">2026</t>
    </r>
    <r>
      <rPr>
        <sz val="9"/>
        <color rgb="FF000000"/>
        <rFont val="Noto Sans CJK SC"/>
        <family val="2"/>
      </rPr>
      <t xml:space="preserve">年</t>
    </r>
    <r>
      <rPr>
        <sz val="9"/>
        <color rgb="FF000000"/>
        <rFont val="Meiryo"/>
        <family val="0"/>
        <charset val="1"/>
      </rPr>
      <t xml:space="preserve">6</t>
    </r>
    <r>
      <rPr>
        <sz val="9"/>
        <color rgb="FF000000"/>
        <rFont val="Noto Sans CJK SC"/>
        <family val="2"/>
      </rPr>
      <t xml:space="preserve">月</t>
    </r>
    <r>
      <rPr>
        <sz val="9"/>
        <color rgb="FF000000"/>
        <rFont val="Meiryo"/>
        <family val="0"/>
        <charset val="1"/>
      </rPr>
      <t xml:space="preserve">1</t>
    </r>
    <r>
      <rPr>
        <sz val="9"/>
        <color rgb="FF000000"/>
        <rFont val="Noto Sans CJK SC"/>
        <family val="2"/>
      </rPr>
      <t xml:space="preserve">日、令和</t>
    </r>
    <r>
      <rPr>
        <sz val="9"/>
        <color rgb="FF000000"/>
        <rFont val="Meiryo"/>
        <family val="0"/>
        <charset val="1"/>
      </rPr>
      <t xml:space="preserve">8</t>
    </r>
    <r>
      <rPr>
        <sz val="9"/>
        <color rgb="FF000000"/>
        <rFont val="Noto Sans CJK SC"/>
        <family val="2"/>
      </rPr>
      <t xml:space="preserve">年告示第</t>
    </r>
    <r>
      <rPr>
        <sz val="9"/>
        <color rgb="FF000000"/>
        <rFont val="Meiryo"/>
        <family val="0"/>
        <charset val="1"/>
      </rPr>
      <t xml:space="preserve">69</t>
    </r>
    <r>
      <rPr>
        <sz val="9"/>
        <color rgb="FF000000"/>
        <rFont val="Noto Sans CJK SC"/>
        <family val="2"/>
      </rPr>
      <t xml:space="preserve">号）／救急患者応需係数・救急医療管理加算・救急外来医学管理料 等</t>
    </r>
  </si>
  <si>
    <r>
      <rPr>
        <sz val="9"/>
        <color rgb="FF000000"/>
        <rFont val="Noto Sans CJK SC"/>
        <family val="2"/>
      </rPr>
      <t xml:space="preserve">・ 厚生労働省「医師の働き方改革」（</t>
    </r>
    <r>
      <rPr>
        <sz val="9"/>
        <color rgb="FF000000"/>
        <rFont val="Meiryo"/>
        <family val="0"/>
        <charset val="1"/>
      </rPr>
      <t xml:space="preserve">2024</t>
    </r>
    <r>
      <rPr>
        <sz val="9"/>
        <color rgb="FF000000"/>
        <rFont val="Noto Sans CJK SC"/>
        <family val="2"/>
      </rPr>
      <t xml:space="preserve">年</t>
    </r>
    <r>
      <rPr>
        <sz val="9"/>
        <color rgb="FF000000"/>
        <rFont val="Meiryo"/>
        <family val="0"/>
        <charset val="1"/>
      </rPr>
      <t xml:space="preserve">4</t>
    </r>
    <r>
      <rPr>
        <sz val="9"/>
        <color rgb="FF000000"/>
        <rFont val="Noto Sans CJK SC"/>
        <family val="2"/>
      </rPr>
      <t xml:space="preserve">月施行）</t>
    </r>
  </si>
  <si>
    <t xml:space="preserve">※ 本ツールに非公開情報（商談メモ等）は使用していません。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</si>
</sst>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.0%"/>
    <numFmt numFmtId="166" formatCode="#,##0.0"/>
    <numFmt numFmtId="167" formatCode="#,##0"/>
    <numFmt numFmtId="168" formatCode="0%"/>
    <numFmt numFmtId="169" formatCode="\¥#,##0"/>
  </numFmts>
  <fonts count="3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Noto Sans CJK SC"/>
      <family val="2"/>
    </font>
    <font>
      <b val="true"/>
      <sz val="16"/>
      <color rgb="FFFFFFFF"/>
      <name val="Meiryo"/>
      <family val="0"/>
      <charset val="1"/>
    </font>
    <font>
      <sz val="11"/>
      <color rgb="FFFFFFFF"/>
      <name val="Noto Sans CJK SC"/>
      <family val="2"/>
    </font>
    <font>
      <sz val="9"/>
      <color rgb="FF7F7F7F"/>
      <name val="Noto Sans CJK SC"/>
      <family val="2"/>
    </font>
    <font>
      <sz val="9"/>
      <color rgb="FF7F7F7F"/>
      <name val="Meiryo"/>
      <family val="0"/>
      <charset val="1"/>
    </font>
    <font>
      <i val="true"/>
      <sz val="9"/>
      <color rgb="FF7F7F7F"/>
      <name val="Noto Sans CJK SC"/>
      <family val="2"/>
    </font>
    <font>
      <b val="true"/>
      <sz val="12"/>
      <color rgb="FFFFFFFF"/>
      <name val="Noto Sans CJK SC"/>
      <family val="2"/>
    </font>
    <font>
      <b val="true"/>
      <sz val="10"/>
      <color rgb="FFFFFFFF"/>
      <name val="Noto Sans CJK SC"/>
      <family val="2"/>
    </font>
    <font>
      <sz val="10"/>
      <color rgb="FF000000"/>
      <name val="Noto Sans CJK SC"/>
      <family val="2"/>
    </font>
    <font>
      <sz val="10"/>
      <color rgb="FF000000"/>
      <name val="Meiryo"/>
      <family val="0"/>
      <charset val="1"/>
    </font>
    <font>
      <b val="true"/>
      <sz val="11"/>
      <color rgb="FFFFFFFF"/>
      <name val="Noto Sans CJK SC"/>
      <family val="2"/>
    </font>
    <font>
      <sz val="11"/>
      <color rgb="FF000000"/>
      <name val="Noto Sans CJK SC"/>
      <family val="2"/>
    </font>
    <font>
      <sz val="11"/>
      <color rgb="FF000000"/>
      <name val="Meiryo"/>
      <family val="0"/>
      <charset val="1"/>
    </font>
    <font>
      <b val="true"/>
      <sz val="12"/>
      <color rgb="FF7F7F7F"/>
      <name val="Meiryo"/>
      <family val="0"/>
      <charset val="1"/>
    </font>
    <font>
      <b val="true"/>
      <sz val="12"/>
      <color rgb="FFFFFFFF"/>
      <name val="Meiryo"/>
      <family val="0"/>
      <charset val="1"/>
    </font>
    <font>
      <sz val="10"/>
      <color rgb="FF7F7F7F"/>
      <name val="Noto Sans CJK SC"/>
      <family val="2"/>
    </font>
    <font>
      <sz val="10"/>
      <color rgb="FF7F7F7F"/>
      <name val="Meiryo"/>
      <family val="0"/>
      <charset val="1"/>
    </font>
    <font>
      <b val="true"/>
      <sz val="11"/>
      <color rgb="FFFFFFFF"/>
      <name val="Meiryo"/>
      <family val="0"/>
      <charset val="1"/>
    </font>
    <font>
      <b val="true"/>
      <sz val="11"/>
      <color rgb="FF000000"/>
      <name val="Meiryo"/>
      <family val="0"/>
      <charset val="1"/>
    </font>
    <font>
      <b val="true"/>
      <sz val="11"/>
      <color rgb="FF006400"/>
      <name val="Meiryo"/>
      <family val="0"/>
      <charset val="1"/>
    </font>
    <font>
      <sz val="9"/>
      <color rgb="FF000000"/>
      <name val="Meiryo"/>
      <family val="0"/>
      <charset val="1"/>
    </font>
    <font>
      <sz val="9"/>
      <color rgb="FF000000"/>
      <name val="Noto Sans CJK SC"/>
      <family val="2"/>
    </font>
    <font>
      <b val="true"/>
      <sz val="10"/>
      <color rgb="FFFFFFFF"/>
      <name val="Meiryo"/>
      <family val="0"/>
      <charset val="1"/>
    </font>
    <font>
      <sz val="11"/>
      <color rgb="FFFFFFFF"/>
      <name val="Meiryo"/>
      <family val="0"/>
      <charset val="1"/>
    </font>
    <font>
      <b val="true"/>
      <sz val="10"/>
      <color rgb="FF000000"/>
      <name val="Noto Sans CJK SC"/>
      <family val="2"/>
    </font>
    <font>
      <b val="true"/>
      <sz val="10"/>
      <color rgb="FF000000"/>
      <name val="Meiryo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1F3A5F"/>
        <bgColor rgb="FF333333"/>
      </patternFill>
    </fill>
    <fill>
      <patternFill patternType="solid">
        <fgColor rgb="FF2E7D77"/>
        <bgColor rgb="FF008080"/>
      </patternFill>
    </fill>
    <fill>
      <patternFill patternType="solid">
        <fgColor rgb="FFFFF2CC"/>
        <bgColor rgb="FFEAF0F4"/>
      </patternFill>
    </fill>
    <fill>
      <patternFill patternType="solid">
        <fgColor rgb="FFEAF0F4"/>
        <bgColor rgb="FFDCE6EC"/>
      </patternFill>
    </fill>
    <fill>
      <patternFill patternType="solid">
        <fgColor rgb="FFDCE6EC"/>
        <bgColor rgb="FFEAF0F4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 diagonalUp="false" diagonalDown="false">
      <left style="thin">
        <color rgb="FFBFBFBF"/>
      </left>
      <right/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3" fillId="4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18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3" fillId="4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3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9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4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3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5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4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2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4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8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4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2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4" fillId="4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13" fillId="4" borderId="2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27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6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3" fillId="4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13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3" fillId="4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13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13" fillId="4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13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8" fontId="13" fillId="4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13" fillId="4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8" fillId="6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9" fontId="23" fillId="6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8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25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400"/>
      <rgbColor rgb="FF000080"/>
      <rgbColor rgb="FF808000"/>
      <rgbColor rgb="FF800080"/>
      <rgbColor rgb="FF008080"/>
      <rgbColor rgb="FFBFBFBF"/>
      <rgbColor rgb="FF7F7F7F"/>
      <rgbColor rgb="FF9999FF"/>
      <rgbColor rgb="FF993366"/>
      <rgbColor rgb="FFFFF2CC"/>
      <rgbColor rgb="FFEAF0F4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CE6EC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1F3A5F"/>
      <rgbColor rgb="FF2E7D77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2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3" min="2" style="0" width="22"/>
    <col collapsed="false" customWidth="true" hidden="false" outlineLevel="0" max="7" min="4" style="0" width="16"/>
    <col collapsed="false" customWidth="true" hidden="false" outlineLevel="0" max="8" min="8" style="0" width="14"/>
  </cols>
  <sheetData>
    <row r="1" customFormat="false" ht="39.7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</row>
    <row r="2" customFormat="false" ht="24" hidden="false" customHeight="true" outlineLevel="0" collapsed="false">
      <c r="A2" s="2" t="s">
        <v>1</v>
      </c>
      <c r="B2" s="2"/>
      <c r="C2" s="2"/>
      <c r="D2" s="2"/>
      <c r="E2" s="2"/>
      <c r="F2" s="2"/>
      <c r="G2" s="2"/>
      <c r="H2" s="2"/>
    </row>
    <row r="3" customFormat="false" ht="14.15" hidden="false" customHeight="false" outlineLevel="0" collapsed="false">
      <c r="A3" s="3" t="s">
        <v>2</v>
      </c>
      <c r="B3" s="3"/>
      <c r="C3" s="3"/>
      <c r="D3" s="3"/>
      <c r="E3" s="3"/>
      <c r="F3" s="3"/>
      <c r="G3" s="3"/>
      <c r="H3" s="3"/>
    </row>
    <row r="4" customFormat="false" ht="27.75" hidden="false" customHeight="true" outlineLevel="0" collapsed="false">
      <c r="A4" s="4" t="s">
        <v>3</v>
      </c>
      <c r="B4" s="4"/>
      <c r="C4" s="4"/>
      <c r="D4" s="4"/>
      <c r="E4" s="4"/>
      <c r="F4" s="4"/>
      <c r="G4" s="4"/>
      <c r="H4" s="4"/>
    </row>
    <row r="6" customFormat="false" ht="24" hidden="false" customHeight="true" outlineLevel="0" collapsed="false">
      <c r="A6" s="5" t="s">
        <v>4</v>
      </c>
      <c r="B6" s="5"/>
      <c r="C6" s="5"/>
      <c r="D6" s="5"/>
      <c r="E6" s="5"/>
      <c r="F6" s="5"/>
      <c r="G6" s="5"/>
      <c r="H6" s="5"/>
    </row>
    <row r="7" customFormat="false" ht="31.5" hidden="false" customHeight="true" outlineLevel="0" collapsed="false">
      <c r="B7" s="6" t="s">
        <v>5</v>
      </c>
      <c r="C7" s="7" t="s">
        <v>6</v>
      </c>
      <c r="D7" s="7"/>
      <c r="E7" s="7"/>
      <c r="F7" s="7"/>
      <c r="G7" s="7"/>
      <c r="H7" s="7"/>
    </row>
    <row r="8" customFormat="false" ht="31.5" hidden="false" customHeight="true" outlineLevel="0" collapsed="false">
      <c r="B8" s="6" t="s">
        <v>7</v>
      </c>
      <c r="C8" s="7" t="s">
        <v>8</v>
      </c>
      <c r="D8" s="7"/>
      <c r="E8" s="7"/>
      <c r="F8" s="7"/>
      <c r="G8" s="7"/>
      <c r="H8" s="7"/>
    </row>
    <row r="9" customFormat="false" ht="31.5" hidden="false" customHeight="true" outlineLevel="0" collapsed="false">
      <c r="B9" s="6" t="s">
        <v>9</v>
      </c>
      <c r="C9" s="7" t="s">
        <v>10</v>
      </c>
      <c r="D9" s="7"/>
      <c r="E9" s="7"/>
      <c r="F9" s="7"/>
      <c r="G9" s="7"/>
      <c r="H9" s="7"/>
    </row>
    <row r="10" customFormat="false" ht="31.5" hidden="false" customHeight="true" outlineLevel="0" collapsed="false">
      <c r="B10" s="6" t="s">
        <v>11</v>
      </c>
      <c r="C10" s="7" t="s">
        <v>12</v>
      </c>
      <c r="D10" s="7"/>
      <c r="E10" s="7"/>
      <c r="F10" s="7"/>
      <c r="G10" s="7"/>
      <c r="H10" s="7"/>
    </row>
    <row r="11" customFormat="false" ht="31.5" hidden="false" customHeight="true" outlineLevel="0" collapsed="false">
      <c r="B11" s="6" t="s">
        <v>13</v>
      </c>
      <c r="C11" s="7" t="s">
        <v>14</v>
      </c>
      <c r="D11" s="7"/>
      <c r="E11" s="7"/>
      <c r="F11" s="7"/>
      <c r="G11" s="7"/>
      <c r="H11" s="7"/>
    </row>
    <row r="13" customFormat="false" ht="24" hidden="false" customHeight="true" outlineLevel="0" collapsed="false">
      <c r="A13" s="5" t="s">
        <v>15</v>
      </c>
      <c r="B13" s="5"/>
      <c r="C13" s="5"/>
      <c r="D13" s="5"/>
      <c r="E13" s="5"/>
      <c r="F13" s="5"/>
      <c r="G13" s="5"/>
      <c r="H13" s="5"/>
    </row>
    <row r="14" customFormat="false" ht="33.75" hidden="false" customHeight="true" outlineLevel="0" collapsed="false">
      <c r="B14" s="8" t="s">
        <v>16</v>
      </c>
      <c r="C14" s="9" t="s">
        <v>17</v>
      </c>
      <c r="D14" s="9"/>
      <c r="E14" s="9"/>
      <c r="F14" s="9"/>
      <c r="G14" s="9"/>
      <c r="H14" s="9"/>
    </row>
    <row r="15" customFormat="false" ht="33.75" hidden="false" customHeight="true" outlineLevel="0" collapsed="false">
      <c r="B15" s="8" t="s">
        <v>18</v>
      </c>
      <c r="C15" s="9" t="s">
        <v>19</v>
      </c>
      <c r="D15" s="9"/>
      <c r="E15" s="9"/>
      <c r="F15" s="9"/>
      <c r="G15" s="9"/>
      <c r="H15" s="9"/>
    </row>
    <row r="16" customFormat="false" ht="33.75" hidden="false" customHeight="true" outlineLevel="0" collapsed="false">
      <c r="B16" s="8" t="s">
        <v>20</v>
      </c>
      <c r="C16" s="9" t="s">
        <v>21</v>
      </c>
      <c r="D16" s="9"/>
      <c r="E16" s="9"/>
      <c r="F16" s="9"/>
      <c r="G16" s="9"/>
      <c r="H16" s="9"/>
    </row>
    <row r="18" customFormat="false" ht="24" hidden="false" customHeight="true" outlineLevel="0" collapsed="false">
      <c r="A18" s="5" t="s">
        <v>22</v>
      </c>
      <c r="B18" s="5"/>
      <c r="C18" s="5"/>
      <c r="D18" s="5"/>
      <c r="E18" s="5"/>
      <c r="F18" s="5"/>
      <c r="G18" s="5"/>
      <c r="H18" s="5"/>
    </row>
    <row r="19" customFormat="false" ht="31.5" hidden="false" customHeight="true" outlineLevel="0" collapsed="false">
      <c r="B19" s="10" t="s">
        <v>23</v>
      </c>
      <c r="C19" s="10"/>
      <c r="D19" s="10"/>
      <c r="E19" s="10"/>
      <c r="F19" s="10"/>
      <c r="G19" s="10"/>
      <c r="H19" s="10"/>
    </row>
    <row r="20" customFormat="false" ht="31.5" hidden="false" customHeight="true" outlineLevel="0" collapsed="false">
      <c r="B20" s="10" t="s">
        <v>24</v>
      </c>
      <c r="C20" s="10"/>
      <c r="D20" s="10"/>
      <c r="E20" s="10"/>
      <c r="F20" s="10"/>
      <c r="G20" s="10"/>
      <c r="H20" s="10"/>
    </row>
    <row r="21" customFormat="false" ht="31.5" hidden="false" customHeight="true" outlineLevel="0" collapsed="false">
      <c r="B21" s="10" t="s">
        <v>25</v>
      </c>
      <c r="C21" s="10"/>
      <c r="D21" s="10"/>
      <c r="E21" s="10"/>
      <c r="F21" s="10"/>
      <c r="G21" s="10"/>
      <c r="H21" s="10"/>
    </row>
    <row r="22" customFormat="false" ht="31.5" hidden="false" customHeight="true" outlineLevel="0" collapsed="false">
      <c r="B22" s="10" t="s">
        <v>26</v>
      </c>
      <c r="C22" s="10"/>
      <c r="D22" s="10"/>
      <c r="E22" s="10"/>
      <c r="F22" s="10"/>
      <c r="G22" s="10"/>
      <c r="H22" s="10"/>
    </row>
    <row r="24" customFormat="false" ht="24" hidden="false" customHeight="true" outlineLevel="0" collapsed="false">
      <c r="A24" s="5" t="s">
        <v>27</v>
      </c>
      <c r="B24" s="5"/>
      <c r="C24" s="5"/>
      <c r="D24" s="5"/>
      <c r="E24" s="5"/>
      <c r="F24" s="5"/>
      <c r="G24" s="5"/>
      <c r="H24" s="5"/>
    </row>
    <row r="25" customFormat="false" ht="27.75" hidden="false" customHeight="true" outlineLevel="0" collapsed="false">
      <c r="B25" s="10" t="s">
        <v>28</v>
      </c>
      <c r="C25" s="10"/>
      <c r="D25" s="10"/>
      <c r="E25" s="10"/>
      <c r="F25" s="10"/>
      <c r="G25" s="10"/>
      <c r="H25" s="10"/>
    </row>
    <row r="26" customFormat="false" ht="27.75" hidden="false" customHeight="true" outlineLevel="0" collapsed="false">
      <c r="B26" s="10" t="s">
        <v>29</v>
      </c>
      <c r="C26" s="10"/>
      <c r="D26" s="10"/>
      <c r="E26" s="10"/>
      <c r="F26" s="10"/>
      <c r="G26" s="10"/>
      <c r="H26" s="10"/>
    </row>
    <row r="28" customFormat="false" ht="27.75" hidden="false" customHeight="true" outlineLevel="0" collapsed="false">
      <c r="A28" s="11" t="s">
        <v>30</v>
      </c>
      <c r="B28" s="11"/>
      <c r="C28" s="11"/>
      <c r="D28" s="11"/>
      <c r="E28" s="11"/>
      <c r="F28" s="11"/>
      <c r="G28" s="11"/>
      <c r="H28" s="11"/>
    </row>
  </sheetData>
  <sheetProtection sheet="true"/>
  <mergeCells count="23">
    <mergeCell ref="A1:H1"/>
    <mergeCell ref="A2:H2"/>
    <mergeCell ref="A3:H3"/>
    <mergeCell ref="A4:H4"/>
    <mergeCell ref="A6:H6"/>
    <mergeCell ref="C7:H7"/>
    <mergeCell ref="C8:H8"/>
    <mergeCell ref="C9:H9"/>
    <mergeCell ref="C10:H10"/>
    <mergeCell ref="C11:H11"/>
    <mergeCell ref="A13:H13"/>
    <mergeCell ref="C14:H14"/>
    <mergeCell ref="C15:H15"/>
    <mergeCell ref="C16:H16"/>
    <mergeCell ref="A18:H18"/>
    <mergeCell ref="B19:H19"/>
    <mergeCell ref="B20:H20"/>
    <mergeCell ref="B21:H21"/>
    <mergeCell ref="B22:H22"/>
    <mergeCell ref="A24:H24"/>
    <mergeCell ref="B25:H25"/>
    <mergeCell ref="B26:H26"/>
    <mergeCell ref="A28:H28"/>
  </mergeCells>
  <printOptions headings="false" gridLines="false" gridLinesSet="true" horizontalCentered="tru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2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24"/>
    <col collapsed="false" customWidth="true" hidden="false" outlineLevel="0" max="7" min="3" style="0" width="16"/>
    <col collapsed="false" customWidth="true" hidden="false" outlineLevel="0" max="8" min="8" style="0" width="10"/>
  </cols>
  <sheetData>
    <row r="1" customFormat="false" ht="39.75" hidden="false" customHeight="true" outlineLevel="0" collapsed="false">
      <c r="A1" s="12" t="s">
        <v>31</v>
      </c>
      <c r="B1" s="12"/>
      <c r="C1" s="12"/>
      <c r="D1" s="12"/>
      <c r="E1" s="12"/>
      <c r="F1" s="12"/>
      <c r="G1" s="12"/>
      <c r="H1" s="12"/>
    </row>
    <row r="2" customFormat="false" ht="24" hidden="false" customHeight="true" outlineLevel="0" collapsed="false">
      <c r="A2" s="2" t="s">
        <v>32</v>
      </c>
      <c r="B2" s="2"/>
      <c r="C2" s="2"/>
      <c r="D2" s="2"/>
      <c r="E2" s="2"/>
      <c r="F2" s="2"/>
      <c r="G2" s="2"/>
      <c r="H2" s="2"/>
    </row>
    <row r="3" customFormat="false" ht="14.15" hidden="false" customHeight="false" outlineLevel="0" collapsed="false">
      <c r="A3" s="3" t="s">
        <v>2</v>
      </c>
      <c r="B3" s="3"/>
      <c r="C3" s="3"/>
      <c r="D3" s="3"/>
      <c r="E3" s="3"/>
      <c r="F3" s="3"/>
      <c r="G3" s="3"/>
      <c r="H3" s="3"/>
    </row>
    <row r="4" customFormat="false" ht="27.75" hidden="false" customHeight="true" outlineLevel="0" collapsed="false">
      <c r="A4" s="4" t="s">
        <v>3</v>
      </c>
      <c r="B4" s="4"/>
      <c r="C4" s="4"/>
      <c r="D4" s="4"/>
      <c r="E4" s="4"/>
      <c r="F4" s="4"/>
      <c r="G4" s="4"/>
      <c r="H4" s="4"/>
    </row>
    <row r="6" customFormat="false" ht="24" hidden="false" customHeight="true" outlineLevel="0" collapsed="false">
      <c r="A6" s="5" t="s">
        <v>33</v>
      </c>
      <c r="B6" s="5"/>
      <c r="C6" s="5"/>
      <c r="D6" s="5"/>
      <c r="E6" s="5"/>
      <c r="F6" s="5"/>
      <c r="G6" s="5"/>
      <c r="H6" s="5"/>
    </row>
    <row r="7" customFormat="false" ht="30" hidden="false" customHeight="true" outlineLevel="0" collapsed="false">
      <c r="B7" s="8" t="s">
        <v>34</v>
      </c>
      <c r="C7" s="9" t="s">
        <v>35</v>
      </c>
      <c r="D7" s="9"/>
      <c r="E7" s="9"/>
      <c r="F7" s="9"/>
      <c r="G7" s="9"/>
      <c r="H7" s="9"/>
    </row>
    <row r="8" customFormat="false" ht="15.75" hidden="false" customHeight="true" outlineLevel="0" collapsed="false">
      <c r="C8" s="13" t="s">
        <v>36</v>
      </c>
    </row>
    <row r="9" customFormat="false" ht="30" hidden="false" customHeight="true" outlineLevel="0" collapsed="false">
      <c r="B9" s="14" t="s">
        <v>37</v>
      </c>
      <c r="C9" s="9" t="s">
        <v>38</v>
      </c>
      <c r="D9" s="9"/>
      <c r="E9" s="9"/>
      <c r="F9" s="9"/>
      <c r="G9" s="9"/>
      <c r="H9" s="9"/>
    </row>
    <row r="10" customFormat="false" ht="15.75" hidden="false" customHeight="true" outlineLevel="0" collapsed="false">
      <c r="C10" s="13" t="s">
        <v>36</v>
      </c>
    </row>
    <row r="11" customFormat="false" ht="30" hidden="false" customHeight="true" outlineLevel="0" collapsed="false">
      <c r="B11" s="14" t="s">
        <v>39</v>
      </c>
      <c r="C11" s="9" t="s">
        <v>40</v>
      </c>
      <c r="D11" s="9"/>
      <c r="E11" s="9"/>
      <c r="F11" s="9"/>
      <c r="G11" s="9"/>
      <c r="H11" s="9"/>
    </row>
    <row r="12" customFormat="false" ht="15.75" hidden="false" customHeight="true" outlineLevel="0" collapsed="false">
      <c r="C12" s="13" t="s">
        <v>36</v>
      </c>
    </row>
    <row r="13" customFormat="false" ht="30" hidden="false" customHeight="true" outlineLevel="0" collapsed="false">
      <c r="B13" s="8" t="s">
        <v>41</v>
      </c>
      <c r="C13" s="9" t="s">
        <v>42</v>
      </c>
      <c r="D13" s="9"/>
      <c r="E13" s="9"/>
      <c r="F13" s="9"/>
      <c r="G13" s="9"/>
      <c r="H13" s="9"/>
    </row>
    <row r="15" customFormat="false" ht="24" hidden="false" customHeight="true" outlineLevel="0" collapsed="false">
      <c r="A15" s="5" t="s">
        <v>43</v>
      </c>
      <c r="B15" s="5"/>
      <c r="C15" s="5"/>
      <c r="D15" s="5"/>
      <c r="E15" s="5"/>
      <c r="F15" s="5"/>
      <c r="G15" s="5"/>
      <c r="H15" s="5"/>
    </row>
    <row r="16" customFormat="false" ht="30" hidden="false" customHeight="true" outlineLevel="0" collapsed="false">
      <c r="B16" s="15" t="s">
        <v>44</v>
      </c>
      <c r="C16" s="15" t="s">
        <v>45</v>
      </c>
      <c r="D16" s="15" t="s">
        <v>46</v>
      </c>
      <c r="E16" s="15" t="s">
        <v>47</v>
      </c>
      <c r="F16" s="15" t="s">
        <v>48</v>
      </c>
    </row>
    <row r="17" customFormat="false" ht="24" hidden="false" customHeight="true" outlineLevel="0" collapsed="false">
      <c r="B17" s="16" t="s">
        <v>49</v>
      </c>
      <c r="C17" s="17"/>
      <c r="D17" s="17"/>
      <c r="E17" s="17"/>
      <c r="F17" s="17"/>
    </row>
    <row r="18" customFormat="false" ht="24" hidden="false" customHeight="true" outlineLevel="0" collapsed="false">
      <c r="B18" s="16" t="s">
        <v>50</v>
      </c>
      <c r="C18" s="17"/>
      <c r="D18" s="17"/>
      <c r="E18" s="17"/>
      <c r="F18" s="17"/>
    </row>
    <row r="19" customFormat="false" ht="24" hidden="false" customHeight="true" outlineLevel="0" collapsed="false">
      <c r="B19" s="16" t="s">
        <v>51</v>
      </c>
      <c r="C19" s="17"/>
      <c r="D19" s="17"/>
      <c r="E19" s="17"/>
      <c r="F19" s="17"/>
    </row>
    <row r="20" customFormat="false" ht="24" hidden="false" customHeight="true" outlineLevel="0" collapsed="false">
      <c r="B20" s="16" t="s">
        <v>52</v>
      </c>
      <c r="C20" s="17"/>
      <c r="D20" s="17"/>
      <c r="E20" s="17"/>
      <c r="F20" s="17"/>
    </row>
    <row r="21" customFormat="false" ht="24" hidden="false" customHeight="true" outlineLevel="0" collapsed="false">
      <c r="B21" s="16" t="s">
        <v>53</v>
      </c>
      <c r="C21" s="17"/>
      <c r="D21" s="17"/>
      <c r="E21" s="17"/>
      <c r="F21" s="17"/>
    </row>
    <row r="22" customFormat="false" ht="24" hidden="false" customHeight="true" outlineLevel="0" collapsed="false">
      <c r="B22" s="16" t="s">
        <v>54</v>
      </c>
      <c r="C22" s="17"/>
      <c r="D22" s="17"/>
      <c r="E22" s="17"/>
      <c r="F22" s="17"/>
    </row>
  </sheetData>
  <sheetProtection sheet="true"/>
  <mergeCells count="10">
    <mergeCell ref="A1:H1"/>
    <mergeCell ref="A2:H2"/>
    <mergeCell ref="A3:H3"/>
    <mergeCell ref="A4:H4"/>
    <mergeCell ref="A6:H6"/>
    <mergeCell ref="C7:H7"/>
    <mergeCell ref="C9:H9"/>
    <mergeCell ref="C11:H11"/>
    <mergeCell ref="C13:H13"/>
    <mergeCell ref="A15:H15"/>
  </mergeCells>
  <printOptions headings="false" gridLines="false" gridLinesSet="true" horizontalCentered="tru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2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7" topLeftCell="A8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52"/>
    <col collapsed="false" customWidth="true" hidden="false" outlineLevel="0" max="3" min="3" style="0" width="14"/>
    <col collapsed="false" customWidth="true" hidden="false" outlineLevel="0" max="4" min="4" style="0" width="30"/>
    <col collapsed="false" customWidth="true" hidden="false" outlineLevel="0" max="8" min="5" style="0" width="6"/>
  </cols>
  <sheetData>
    <row r="1" customFormat="false" ht="39.75" hidden="false" customHeight="true" outlineLevel="0" collapsed="false">
      <c r="A1" s="12" t="s">
        <v>55</v>
      </c>
      <c r="B1" s="12"/>
      <c r="C1" s="12"/>
      <c r="D1" s="12"/>
      <c r="E1" s="12"/>
      <c r="F1" s="12"/>
      <c r="G1" s="12"/>
      <c r="H1" s="12"/>
    </row>
    <row r="2" customFormat="false" ht="24" hidden="false" customHeight="true" outlineLevel="0" collapsed="false">
      <c r="A2" s="2" t="s">
        <v>56</v>
      </c>
      <c r="B2" s="2"/>
      <c r="C2" s="2"/>
      <c r="D2" s="2"/>
      <c r="E2" s="2"/>
      <c r="F2" s="2"/>
      <c r="G2" s="2"/>
      <c r="H2" s="2"/>
    </row>
    <row r="3" customFormat="false" ht="14.15" hidden="false" customHeight="false" outlineLevel="0" collapsed="false">
      <c r="A3" s="3" t="s">
        <v>2</v>
      </c>
      <c r="B3" s="3"/>
      <c r="C3" s="3"/>
      <c r="D3" s="3"/>
      <c r="E3" s="3"/>
      <c r="F3" s="3"/>
      <c r="G3" s="3"/>
      <c r="H3" s="3"/>
    </row>
    <row r="4" customFormat="false" ht="27.75" hidden="false" customHeight="true" outlineLevel="0" collapsed="false">
      <c r="A4" s="4" t="s">
        <v>3</v>
      </c>
      <c r="B4" s="4"/>
      <c r="C4" s="4"/>
      <c r="D4" s="4"/>
      <c r="E4" s="4"/>
      <c r="F4" s="4"/>
      <c r="G4" s="4"/>
      <c r="H4" s="4"/>
    </row>
    <row r="6" customFormat="false" ht="24" hidden="false" customHeight="true" outlineLevel="0" collapsed="false">
      <c r="A6" s="18" t="s">
        <v>57</v>
      </c>
      <c r="B6" s="18"/>
      <c r="C6" s="18"/>
      <c r="D6" s="18"/>
      <c r="E6" s="18"/>
      <c r="F6" s="18"/>
      <c r="G6" s="18"/>
      <c r="H6" s="18"/>
    </row>
    <row r="7" customFormat="false" ht="30" hidden="false" customHeight="true" outlineLevel="0" collapsed="false">
      <c r="B7" s="15" t="s">
        <v>58</v>
      </c>
      <c r="C7" s="15" t="s">
        <v>59</v>
      </c>
      <c r="D7" s="15" t="s">
        <v>60</v>
      </c>
    </row>
    <row r="8" customFormat="false" ht="25.5" hidden="false" customHeight="true" outlineLevel="0" collapsed="false">
      <c r="B8" s="16" t="s">
        <v>61</v>
      </c>
      <c r="C8" s="19"/>
      <c r="D8" s="17"/>
    </row>
    <row r="9" customFormat="false" ht="25.5" hidden="false" customHeight="true" outlineLevel="0" collapsed="false">
      <c r="B9" s="16" t="s">
        <v>62</v>
      </c>
      <c r="C9" s="19"/>
      <c r="D9" s="17"/>
    </row>
    <row r="10" customFormat="false" ht="25.5" hidden="false" customHeight="true" outlineLevel="0" collapsed="false">
      <c r="B10" s="16" t="s">
        <v>63</v>
      </c>
      <c r="C10" s="19"/>
      <c r="D10" s="17"/>
    </row>
    <row r="11" customFormat="false" ht="25.5" hidden="false" customHeight="true" outlineLevel="0" collapsed="false">
      <c r="B11" s="20" t="s">
        <v>64</v>
      </c>
      <c r="C11" s="19"/>
      <c r="D11" s="17"/>
    </row>
    <row r="12" customFormat="false" ht="25.5" hidden="false" customHeight="true" outlineLevel="0" collapsed="false">
      <c r="B12" s="16" t="s">
        <v>65</v>
      </c>
      <c r="C12" s="19"/>
      <c r="D12" s="17"/>
    </row>
    <row r="13" customFormat="false" ht="25.5" hidden="false" customHeight="true" outlineLevel="0" collapsed="false">
      <c r="B13" s="16" t="s">
        <v>66</v>
      </c>
      <c r="C13" s="19"/>
      <c r="D13" s="17"/>
    </row>
    <row r="15" customFormat="false" ht="24" hidden="false" customHeight="true" outlineLevel="0" collapsed="false">
      <c r="A15" s="18" t="s">
        <v>67</v>
      </c>
      <c r="B15" s="18"/>
      <c r="C15" s="18"/>
      <c r="D15" s="18"/>
      <c r="E15" s="18"/>
      <c r="F15" s="18"/>
      <c r="G15" s="18"/>
      <c r="H15" s="18"/>
    </row>
    <row r="16" customFormat="false" ht="30" hidden="false" customHeight="true" outlineLevel="0" collapsed="false">
      <c r="B16" s="15" t="s">
        <v>68</v>
      </c>
      <c r="C16" s="15" t="s">
        <v>69</v>
      </c>
      <c r="D16" s="15" t="s">
        <v>70</v>
      </c>
    </row>
    <row r="17" customFormat="false" ht="24" hidden="false" customHeight="true" outlineLevel="0" collapsed="false">
      <c r="B17" s="21" t="s">
        <v>71</v>
      </c>
      <c r="C17" s="19"/>
      <c r="D17" s="22" t="s">
        <v>72</v>
      </c>
    </row>
    <row r="18" customFormat="false" ht="24" hidden="false" customHeight="true" outlineLevel="0" collapsed="false">
      <c r="B18" s="21" t="s">
        <v>73</v>
      </c>
      <c r="C18" s="19"/>
      <c r="D18" s="22" t="s">
        <v>74</v>
      </c>
    </row>
    <row r="19" customFormat="false" ht="24" hidden="false" customHeight="true" outlineLevel="0" collapsed="false">
      <c r="B19" s="21" t="s">
        <v>75</v>
      </c>
      <c r="C19" s="19"/>
      <c r="D19" s="22" t="s">
        <v>72</v>
      </c>
    </row>
    <row r="20" customFormat="false" ht="24" hidden="false" customHeight="true" outlineLevel="0" collapsed="false">
      <c r="B20" s="21" t="s">
        <v>76</v>
      </c>
      <c r="C20" s="19"/>
      <c r="D20" s="22" t="s">
        <v>72</v>
      </c>
    </row>
    <row r="21" customFormat="false" ht="24" hidden="false" customHeight="true" outlineLevel="0" collapsed="false">
      <c r="B21" s="21" t="s">
        <v>77</v>
      </c>
      <c r="C21" s="19"/>
      <c r="D21" s="22" t="s">
        <v>78</v>
      </c>
    </row>
    <row r="22" customFormat="false" ht="24" hidden="false" customHeight="true" outlineLevel="0" collapsed="false">
      <c r="B22" s="21" t="s">
        <v>79</v>
      </c>
      <c r="C22" s="19"/>
      <c r="D22" s="22" t="s">
        <v>72</v>
      </c>
    </row>
    <row r="23" customFormat="false" ht="24" hidden="false" customHeight="true" outlineLevel="0" collapsed="false">
      <c r="B23" s="21" t="s">
        <v>80</v>
      </c>
      <c r="C23" s="19"/>
      <c r="D23" s="22" t="s">
        <v>74</v>
      </c>
    </row>
    <row r="24" customFormat="false" ht="24" hidden="false" customHeight="true" outlineLevel="0" collapsed="false">
      <c r="B24" s="21" t="s">
        <v>81</v>
      </c>
      <c r="C24" s="19"/>
      <c r="D24" s="22" t="s">
        <v>82</v>
      </c>
    </row>
    <row r="26" customFormat="false" ht="31.5" hidden="false" customHeight="true" outlineLevel="0" collapsed="false">
      <c r="B26" s="11" t="s">
        <v>83</v>
      </c>
      <c r="C26" s="11"/>
      <c r="D26" s="11"/>
    </row>
  </sheetData>
  <sheetProtection sheet="true"/>
  <mergeCells count="7">
    <mergeCell ref="A1:H1"/>
    <mergeCell ref="A2:H2"/>
    <mergeCell ref="A3:H3"/>
    <mergeCell ref="A4:H4"/>
    <mergeCell ref="A6:H6"/>
    <mergeCell ref="A15:H15"/>
    <mergeCell ref="B26:D26"/>
  </mergeCells>
  <dataValidations count="1">
    <dataValidation allowBlank="true" errorStyle="stop" operator="between" showDropDown="false" showErrorMessage="false" showInputMessage="false" sqref="C8:C13" type="list">
      <formula1>"はい,いいえ,確認中"</formula1>
      <formula2>0</formula2>
    </dataValidation>
  </dataValidations>
  <printOptions headings="false" gridLines="false" gridLinesSet="true" horizontalCentered="tru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2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8" topLeftCell="A9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16"/>
    <col collapsed="false" customWidth="true" hidden="false" outlineLevel="0" max="3" min="3" style="0" width="46"/>
    <col collapsed="false" customWidth="true" hidden="false" outlineLevel="0" max="4" min="4" style="0" width="16"/>
    <col collapsed="false" customWidth="true" hidden="false" outlineLevel="0" max="6" min="5" style="0" width="12"/>
    <col collapsed="false" customWidth="true" hidden="false" outlineLevel="0" max="7" min="7" style="0" width="20"/>
  </cols>
  <sheetData>
    <row r="1" customFormat="false" ht="39.75" hidden="false" customHeight="true" outlineLevel="0" collapsed="false">
      <c r="A1" s="12" t="s">
        <v>84</v>
      </c>
      <c r="B1" s="12"/>
      <c r="C1" s="12"/>
      <c r="D1" s="12"/>
      <c r="E1" s="12"/>
      <c r="F1" s="12"/>
      <c r="G1" s="12"/>
      <c r="H1" s="12"/>
    </row>
    <row r="2" customFormat="false" ht="24" hidden="false" customHeight="true" outlineLevel="0" collapsed="false">
      <c r="A2" s="2" t="s">
        <v>85</v>
      </c>
      <c r="B2" s="2"/>
      <c r="C2" s="2"/>
      <c r="D2" s="2"/>
      <c r="E2" s="2"/>
      <c r="F2" s="2"/>
      <c r="G2" s="2"/>
      <c r="H2" s="2"/>
    </row>
    <row r="3" customFormat="false" ht="14.15" hidden="false" customHeight="false" outlineLevel="0" collapsed="false">
      <c r="A3" s="3" t="s">
        <v>2</v>
      </c>
      <c r="B3" s="3"/>
      <c r="C3" s="3"/>
      <c r="D3" s="3"/>
      <c r="E3" s="3"/>
      <c r="F3" s="3"/>
      <c r="G3" s="3"/>
      <c r="H3" s="3"/>
    </row>
    <row r="4" customFormat="false" ht="27.75" hidden="false" customHeight="true" outlineLevel="0" collapsed="false">
      <c r="A4" s="4" t="s">
        <v>3</v>
      </c>
      <c r="B4" s="4"/>
      <c r="C4" s="4"/>
      <c r="D4" s="4"/>
      <c r="E4" s="4"/>
      <c r="F4" s="4"/>
      <c r="G4" s="4"/>
      <c r="H4" s="4"/>
    </row>
    <row r="6" customFormat="false" ht="24" hidden="false" customHeight="true" outlineLevel="0" collapsed="false">
      <c r="B6" s="23" t="s">
        <v>86</v>
      </c>
      <c r="C6" s="23"/>
      <c r="D6" s="24" t="str">
        <f aca="false">COUNTIF(F9:F26,"完了")&amp;" / "&amp;COUNTA(C9:C26)</f>
        <v>0 / 18</v>
      </c>
      <c r="E6" s="25" t="n">
        <f aca="false">IFERROR(COUNTIF(F9:F26,"完了")/COUNTA(C9:C26),0)</f>
        <v>0</v>
      </c>
      <c r="F6" s="25"/>
      <c r="G6" s="26" t="s">
        <v>87</v>
      </c>
    </row>
    <row r="8" customFormat="false" ht="30" hidden="false" customHeight="true" outlineLevel="0" collapsed="false">
      <c r="B8" s="15" t="s">
        <v>88</v>
      </c>
      <c r="C8" s="15" t="s">
        <v>89</v>
      </c>
      <c r="D8" s="15" t="s">
        <v>48</v>
      </c>
      <c r="E8" s="15" t="s">
        <v>90</v>
      </c>
      <c r="F8" s="15" t="s">
        <v>91</v>
      </c>
      <c r="G8" s="15" t="s">
        <v>92</v>
      </c>
    </row>
    <row r="9" customFormat="false" ht="25.5" hidden="false" customHeight="true" outlineLevel="0" collapsed="false">
      <c r="B9" s="27" t="s">
        <v>93</v>
      </c>
      <c r="C9" s="16" t="s">
        <v>94</v>
      </c>
      <c r="D9" s="17"/>
      <c r="E9" s="19"/>
      <c r="F9" s="28" t="s">
        <v>95</v>
      </c>
      <c r="G9" s="17"/>
    </row>
    <row r="10" customFormat="false" ht="25.5" hidden="false" customHeight="true" outlineLevel="0" collapsed="false">
      <c r="B10" s="27" t="s">
        <v>93</v>
      </c>
      <c r="C10" s="16" t="s">
        <v>96</v>
      </c>
      <c r="D10" s="17"/>
      <c r="E10" s="19"/>
      <c r="F10" s="28" t="s">
        <v>95</v>
      </c>
      <c r="G10" s="17"/>
    </row>
    <row r="11" customFormat="false" ht="25.5" hidden="false" customHeight="true" outlineLevel="0" collapsed="false">
      <c r="B11" s="27" t="s">
        <v>97</v>
      </c>
      <c r="C11" s="16" t="s">
        <v>98</v>
      </c>
      <c r="D11" s="17"/>
      <c r="E11" s="19"/>
      <c r="F11" s="28" t="s">
        <v>95</v>
      </c>
      <c r="G11" s="17"/>
    </row>
    <row r="12" customFormat="false" ht="25.5" hidden="false" customHeight="true" outlineLevel="0" collapsed="false">
      <c r="B12" s="27" t="s">
        <v>97</v>
      </c>
      <c r="C12" s="16" t="s">
        <v>99</v>
      </c>
      <c r="D12" s="17"/>
      <c r="E12" s="19"/>
      <c r="F12" s="28" t="s">
        <v>95</v>
      </c>
      <c r="G12" s="17"/>
    </row>
    <row r="13" customFormat="false" ht="25.5" hidden="false" customHeight="true" outlineLevel="0" collapsed="false">
      <c r="B13" s="27" t="s">
        <v>97</v>
      </c>
      <c r="C13" s="16" t="s">
        <v>100</v>
      </c>
      <c r="D13" s="17"/>
      <c r="E13" s="19"/>
      <c r="F13" s="28" t="s">
        <v>95</v>
      </c>
      <c r="G13" s="17"/>
    </row>
    <row r="14" customFormat="false" ht="25.5" hidden="false" customHeight="true" outlineLevel="0" collapsed="false">
      <c r="B14" s="27" t="s">
        <v>97</v>
      </c>
      <c r="C14" s="16" t="s">
        <v>101</v>
      </c>
      <c r="D14" s="17"/>
      <c r="E14" s="19"/>
      <c r="F14" s="28" t="s">
        <v>95</v>
      </c>
      <c r="G14" s="17"/>
    </row>
    <row r="15" customFormat="false" ht="25.5" hidden="false" customHeight="true" outlineLevel="0" collapsed="false">
      <c r="B15" s="27" t="s">
        <v>102</v>
      </c>
      <c r="C15" s="16" t="s">
        <v>103</v>
      </c>
      <c r="D15" s="17"/>
      <c r="E15" s="19"/>
      <c r="F15" s="28" t="s">
        <v>95</v>
      </c>
      <c r="G15" s="17"/>
    </row>
    <row r="16" customFormat="false" ht="25.5" hidden="false" customHeight="true" outlineLevel="0" collapsed="false">
      <c r="B16" s="27" t="s">
        <v>102</v>
      </c>
      <c r="C16" s="20" t="s">
        <v>104</v>
      </c>
      <c r="D16" s="17"/>
      <c r="E16" s="19"/>
      <c r="F16" s="28" t="s">
        <v>95</v>
      </c>
      <c r="G16" s="17"/>
    </row>
    <row r="17" customFormat="false" ht="25.5" hidden="false" customHeight="true" outlineLevel="0" collapsed="false">
      <c r="B17" s="27" t="s">
        <v>102</v>
      </c>
      <c r="C17" s="20" t="s">
        <v>105</v>
      </c>
      <c r="D17" s="17"/>
      <c r="E17" s="19"/>
      <c r="F17" s="28" t="s">
        <v>95</v>
      </c>
      <c r="G17" s="17"/>
    </row>
    <row r="18" customFormat="false" ht="25.5" hidden="false" customHeight="true" outlineLevel="0" collapsed="false">
      <c r="B18" s="27" t="s">
        <v>106</v>
      </c>
      <c r="C18" s="16" t="s">
        <v>107</v>
      </c>
      <c r="D18" s="17"/>
      <c r="E18" s="19"/>
      <c r="F18" s="28" t="s">
        <v>95</v>
      </c>
      <c r="G18" s="17"/>
    </row>
    <row r="19" customFormat="false" ht="25.5" hidden="false" customHeight="true" outlineLevel="0" collapsed="false">
      <c r="B19" s="27" t="s">
        <v>106</v>
      </c>
      <c r="C19" s="16" t="s">
        <v>108</v>
      </c>
      <c r="D19" s="17"/>
      <c r="E19" s="19"/>
      <c r="F19" s="28" t="s">
        <v>95</v>
      </c>
      <c r="G19" s="17"/>
    </row>
    <row r="20" customFormat="false" ht="25.5" hidden="false" customHeight="true" outlineLevel="0" collapsed="false">
      <c r="B20" s="27" t="s">
        <v>106</v>
      </c>
      <c r="C20" s="16" t="s">
        <v>109</v>
      </c>
      <c r="D20" s="17"/>
      <c r="E20" s="19"/>
      <c r="F20" s="28" t="s">
        <v>95</v>
      </c>
      <c r="G20" s="17"/>
    </row>
    <row r="21" customFormat="false" ht="25.5" hidden="false" customHeight="true" outlineLevel="0" collapsed="false">
      <c r="B21" s="27" t="s">
        <v>110</v>
      </c>
      <c r="C21" s="20" t="s">
        <v>111</v>
      </c>
      <c r="D21" s="17"/>
      <c r="E21" s="19"/>
      <c r="F21" s="28" t="s">
        <v>95</v>
      </c>
      <c r="G21" s="17"/>
    </row>
    <row r="22" customFormat="false" ht="25.5" hidden="false" customHeight="true" outlineLevel="0" collapsed="false">
      <c r="B22" s="27" t="s">
        <v>110</v>
      </c>
      <c r="C22" s="16" t="s">
        <v>112</v>
      </c>
      <c r="D22" s="17"/>
      <c r="E22" s="19"/>
      <c r="F22" s="28" t="s">
        <v>95</v>
      </c>
      <c r="G22" s="17"/>
    </row>
    <row r="23" customFormat="false" ht="25.5" hidden="false" customHeight="true" outlineLevel="0" collapsed="false">
      <c r="B23" s="27" t="s">
        <v>113</v>
      </c>
      <c r="C23" s="16" t="s">
        <v>114</v>
      </c>
      <c r="D23" s="17"/>
      <c r="E23" s="19"/>
      <c r="F23" s="28" t="s">
        <v>95</v>
      </c>
      <c r="G23" s="17"/>
    </row>
    <row r="24" customFormat="false" ht="25.5" hidden="false" customHeight="true" outlineLevel="0" collapsed="false">
      <c r="B24" s="27" t="s">
        <v>115</v>
      </c>
      <c r="C24" s="16" t="s">
        <v>116</v>
      </c>
      <c r="D24" s="17"/>
      <c r="E24" s="19"/>
      <c r="F24" s="28" t="s">
        <v>95</v>
      </c>
      <c r="G24" s="17"/>
    </row>
    <row r="25" customFormat="false" ht="25.5" hidden="false" customHeight="true" outlineLevel="0" collapsed="false">
      <c r="B25" s="27" t="s">
        <v>115</v>
      </c>
      <c r="C25" s="16" t="s">
        <v>117</v>
      </c>
      <c r="D25" s="17"/>
      <c r="E25" s="19"/>
      <c r="F25" s="28" t="s">
        <v>95</v>
      </c>
      <c r="G25" s="17"/>
    </row>
    <row r="26" customFormat="false" ht="25.5" hidden="false" customHeight="true" outlineLevel="0" collapsed="false">
      <c r="B26" s="27" t="s">
        <v>115</v>
      </c>
      <c r="C26" s="16" t="s">
        <v>118</v>
      </c>
      <c r="D26" s="17"/>
      <c r="E26" s="19"/>
      <c r="F26" s="28" t="s">
        <v>95</v>
      </c>
      <c r="G26" s="17"/>
    </row>
  </sheetData>
  <sheetProtection sheet="true"/>
  <mergeCells count="6">
    <mergeCell ref="A1:H1"/>
    <mergeCell ref="A2:H2"/>
    <mergeCell ref="A3:H3"/>
    <mergeCell ref="A4:H4"/>
    <mergeCell ref="B6:C6"/>
    <mergeCell ref="E6:F6"/>
  </mergeCells>
  <dataValidations count="1">
    <dataValidation allowBlank="true" errorStyle="stop" operator="between" showDropDown="false" showErrorMessage="false" showInputMessage="false" sqref="F9:F26" type="list">
      <formula1>"未着手,着手中,完了"</formula1>
      <formula2>0</formula2>
    </dataValidation>
  </dataValidations>
  <printOptions headings="false" gridLines="false" gridLinesSet="true" horizontalCentered="tru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2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7" topLeftCell="A8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58"/>
    <col collapsed="false" customWidth="true" hidden="false" outlineLevel="0" max="3" min="3" style="0" width="14"/>
    <col collapsed="false" customWidth="true" hidden="false" outlineLevel="0" max="4" min="4" style="0" width="30"/>
  </cols>
  <sheetData>
    <row r="1" customFormat="false" ht="39.75" hidden="false" customHeight="true" outlineLevel="0" collapsed="false">
      <c r="A1" s="12" t="s">
        <v>119</v>
      </c>
      <c r="B1" s="12"/>
      <c r="C1" s="12"/>
      <c r="D1" s="12"/>
      <c r="E1" s="12"/>
      <c r="F1" s="12"/>
      <c r="G1" s="12"/>
      <c r="H1" s="12"/>
    </row>
    <row r="2" customFormat="false" ht="24" hidden="false" customHeight="true" outlineLevel="0" collapsed="false">
      <c r="A2" s="2" t="s">
        <v>120</v>
      </c>
      <c r="B2" s="2"/>
      <c r="C2" s="2"/>
      <c r="D2" s="2"/>
      <c r="E2" s="2"/>
      <c r="F2" s="2"/>
      <c r="G2" s="2"/>
      <c r="H2" s="2"/>
    </row>
    <row r="3" customFormat="false" ht="14.15" hidden="false" customHeight="false" outlineLevel="0" collapsed="false">
      <c r="A3" s="3" t="s">
        <v>2</v>
      </c>
      <c r="B3" s="3"/>
      <c r="C3" s="3"/>
      <c r="D3" s="3"/>
      <c r="E3" s="3"/>
      <c r="F3" s="3"/>
      <c r="G3" s="3"/>
      <c r="H3" s="3"/>
    </row>
    <row r="4" customFormat="false" ht="27.75" hidden="false" customHeight="true" outlineLevel="0" collapsed="false">
      <c r="A4" s="4" t="s">
        <v>3</v>
      </c>
      <c r="B4" s="4"/>
      <c r="C4" s="4"/>
      <c r="D4" s="4"/>
      <c r="E4" s="4"/>
      <c r="F4" s="4"/>
      <c r="G4" s="4"/>
      <c r="H4" s="4"/>
    </row>
    <row r="6" customFormat="false" ht="24" hidden="false" customHeight="true" outlineLevel="0" collapsed="false">
      <c r="A6" s="18" t="s">
        <v>121</v>
      </c>
      <c r="B6" s="18"/>
      <c r="C6" s="18"/>
      <c r="D6" s="18"/>
      <c r="E6" s="18"/>
      <c r="F6" s="18"/>
      <c r="G6" s="18"/>
      <c r="H6" s="18"/>
    </row>
    <row r="7" customFormat="false" ht="30" hidden="false" customHeight="true" outlineLevel="0" collapsed="false">
      <c r="B7" s="15" t="s">
        <v>122</v>
      </c>
      <c r="C7" s="15" t="s">
        <v>123</v>
      </c>
      <c r="D7" s="15" t="s">
        <v>60</v>
      </c>
    </row>
    <row r="8" customFormat="false" ht="25.5" hidden="false" customHeight="true" outlineLevel="0" collapsed="false">
      <c r="B8" s="16" t="s">
        <v>124</v>
      </c>
      <c r="C8" s="19"/>
      <c r="D8" s="17"/>
    </row>
    <row r="9" customFormat="false" ht="25.5" hidden="false" customHeight="true" outlineLevel="0" collapsed="false">
      <c r="B9" s="16" t="s">
        <v>125</v>
      </c>
      <c r="C9" s="19"/>
      <c r="D9" s="17"/>
    </row>
    <row r="10" customFormat="false" ht="25.5" hidden="false" customHeight="true" outlineLevel="0" collapsed="false">
      <c r="B10" s="16" t="s">
        <v>126</v>
      </c>
      <c r="C10" s="19"/>
      <c r="D10" s="17"/>
    </row>
    <row r="12" customFormat="false" ht="24" hidden="false" customHeight="true" outlineLevel="0" collapsed="false">
      <c r="A12" s="18" t="s">
        <v>127</v>
      </c>
      <c r="B12" s="18"/>
      <c r="C12" s="18"/>
      <c r="D12" s="18"/>
      <c r="E12" s="18"/>
      <c r="F12" s="18"/>
      <c r="G12" s="18"/>
      <c r="H12" s="18"/>
    </row>
    <row r="13" customFormat="false" ht="30" hidden="false" customHeight="true" outlineLevel="0" collapsed="false">
      <c r="B13" s="15" t="s">
        <v>122</v>
      </c>
      <c r="C13" s="15" t="s">
        <v>123</v>
      </c>
      <c r="D13" s="15" t="s">
        <v>60</v>
      </c>
    </row>
    <row r="14" customFormat="false" ht="25.5" hidden="false" customHeight="true" outlineLevel="0" collapsed="false">
      <c r="B14" s="16" t="s">
        <v>128</v>
      </c>
      <c r="C14" s="19"/>
      <c r="D14" s="17"/>
    </row>
    <row r="15" customFormat="false" ht="25.5" hidden="false" customHeight="true" outlineLevel="0" collapsed="false">
      <c r="B15" s="16" t="s">
        <v>129</v>
      </c>
      <c r="C15" s="19"/>
      <c r="D15" s="17"/>
    </row>
    <row r="16" customFormat="false" ht="25.5" hidden="false" customHeight="true" outlineLevel="0" collapsed="false">
      <c r="B16" s="20" t="s">
        <v>130</v>
      </c>
      <c r="C16" s="19"/>
      <c r="D16" s="17"/>
    </row>
    <row r="18" customFormat="false" ht="24" hidden="false" customHeight="true" outlineLevel="0" collapsed="false">
      <c r="A18" s="18" t="s">
        <v>131</v>
      </c>
      <c r="B18" s="18"/>
      <c r="C18" s="18"/>
      <c r="D18" s="18"/>
      <c r="E18" s="18"/>
      <c r="F18" s="18"/>
      <c r="G18" s="18"/>
      <c r="H18" s="18"/>
    </row>
    <row r="19" customFormat="false" ht="30" hidden="false" customHeight="true" outlineLevel="0" collapsed="false">
      <c r="B19" s="15" t="s">
        <v>122</v>
      </c>
      <c r="C19" s="15" t="s">
        <v>123</v>
      </c>
      <c r="D19" s="15" t="s">
        <v>60</v>
      </c>
    </row>
    <row r="20" customFormat="false" ht="25.5" hidden="false" customHeight="true" outlineLevel="0" collapsed="false">
      <c r="B20" s="16" t="s">
        <v>132</v>
      </c>
      <c r="C20" s="19"/>
      <c r="D20" s="17"/>
    </row>
    <row r="21" customFormat="false" ht="25.5" hidden="false" customHeight="true" outlineLevel="0" collapsed="false">
      <c r="B21" s="16" t="s">
        <v>133</v>
      </c>
      <c r="C21" s="19"/>
      <c r="D21" s="17"/>
    </row>
    <row r="22" customFormat="false" ht="25.5" hidden="false" customHeight="true" outlineLevel="0" collapsed="false">
      <c r="B22" s="16" t="s">
        <v>134</v>
      </c>
      <c r="C22" s="19"/>
      <c r="D22" s="17"/>
    </row>
    <row r="24" customFormat="false" ht="24" hidden="false" customHeight="true" outlineLevel="0" collapsed="false">
      <c r="A24" s="18" t="s">
        <v>135</v>
      </c>
      <c r="B24" s="18"/>
      <c r="C24" s="18"/>
      <c r="D24" s="18"/>
      <c r="E24" s="18"/>
      <c r="F24" s="18"/>
      <c r="G24" s="18"/>
      <c r="H24" s="18"/>
    </row>
    <row r="25" customFormat="false" ht="30" hidden="false" customHeight="true" outlineLevel="0" collapsed="false">
      <c r="B25" s="15" t="s">
        <v>122</v>
      </c>
      <c r="C25" s="15" t="s">
        <v>123</v>
      </c>
      <c r="D25" s="15" t="s">
        <v>60</v>
      </c>
    </row>
    <row r="26" customFormat="false" ht="25.5" hidden="false" customHeight="true" outlineLevel="0" collapsed="false">
      <c r="B26" s="20" t="s">
        <v>136</v>
      </c>
      <c r="C26" s="19"/>
      <c r="D26" s="17"/>
    </row>
    <row r="27" customFormat="false" ht="25.5" hidden="false" customHeight="true" outlineLevel="0" collapsed="false">
      <c r="B27" s="16" t="s">
        <v>137</v>
      </c>
      <c r="C27" s="19"/>
      <c r="D27" s="17"/>
    </row>
    <row r="28" customFormat="false" ht="25.5" hidden="false" customHeight="true" outlineLevel="0" collapsed="false">
      <c r="B28" s="16" t="s">
        <v>138</v>
      </c>
      <c r="C28" s="19"/>
      <c r="D28" s="17"/>
    </row>
  </sheetData>
  <sheetProtection sheet="true"/>
  <mergeCells count="8">
    <mergeCell ref="A1:H1"/>
    <mergeCell ref="A2:H2"/>
    <mergeCell ref="A3:H3"/>
    <mergeCell ref="A4:H4"/>
    <mergeCell ref="A6:H6"/>
    <mergeCell ref="A12:H12"/>
    <mergeCell ref="A18:H18"/>
    <mergeCell ref="A24:H24"/>
  </mergeCells>
  <dataValidations count="1">
    <dataValidation allowBlank="true" errorStyle="stop" operator="between" showDropDown="false" showErrorMessage="false" showInputMessage="false" sqref="C8:C10 C14:C16 C20:C22 C26:C28" type="list">
      <formula1>"はい,いいえ,確認中"</formula1>
      <formula2>0</formula2>
    </dataValidation>
  </dataValidations>
  <printOptions headings="false" gridLines="false" gridLinesSet="true" horizontalCentered="tru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2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7" topLeftCell="A8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26"/>
    <col collapsed="false" customWidth="true" hidden="false" outlineLevel="0" max="3" min="3" style="0" width="20"/>
    <col collapsed="false" customWidth="true" hidden="false" outlineLevel="0" max="4" min="4" style="0" width="26"/>
    <col collapsed="false" customWidth="true" hidden="false" outlineLevel="0" max="5" min="5" style="0" width="14"/>
    <col collapsed="false" customWidth="true" hidden="false" outlineLevel="0" max="6" min="6" style="0" width="10"/>
    <col collapsed="false" customWidth="true" hidden="false" outlineLevel="0" max="7" min="7" style="0" width="8"/>
  </cols>
  <sheetData>
    <row r="1" customFormat="false" ht="39.75" hidden="false" customHeight="true" outlineLevel="0" collapsed="false">
      <c r="A1" s="12" t="s">
        <v>139</v>
      </c>
      <c r="B1" s="12"/>
      <c r="C1" s="12"/>
      <c r="D1" s="12"/>
      <c r="E1" s="12"/>
      <c r="F1" s="12"/>
      <c r="G1" s="12"/>
      <c r="H1" s="12"/>
    </row>
    <row r="2" customFormat="false" ht="24" hidden="false" customHeight="true" outlineLevel="0" collapsed="false">
      <c r="A2" s="2" t="s">
        <v>140</v>
      </c>
      <c r="B2" s="2"/>
      <c r="C2" s="2"/>
      <c r="D2" s="2"/>
      <c r="E2" s="2"/>
      <c r="F2" s="2"/>
      <c r="G2" s="2"/>
      <c r="H2" s="2"/>
    </row>
    <row r="3" customFormat="false" ht="14.15" hidden="false" customHeight="false" outlineLevel="0" collapsed="false">
      <c r="A3" s="3" t="s">
        <v>2</v>
      </c>
      <c r="B3" s="3"/>
      <c r="C3" s="3"/>
      <c r="D3" s="3"/>
      <c r="E3" s="3"/>
      <c r="F3" s="3"/>
      <c r="G3" s="3"/>
      <c r="H3" s="3"/>
    </row>
    <row r="4" customFormat="false" ht="27.75" hidden="false" customHeight="true" outlineLevel="0" collapsed="false">
      <c r="A4" s="4" t="s">
        <v>3</v>
      </c>
      <c r="B4" s="4"/>
      <c r="C4" s="4"/>
      <c r="D4" s="4"/>
      <c r="E4" s="4"/>
      <c r="F4" s="4"/>
      <c r="G4" s="4"/>
      <c r="H4" s="4"/>
    </row>
    <row r="6" customFormat="false" ht="24" hidden="false" customHeight="true" outlineLevel="0" collapsed="false">
      <c r="A6" s="18" t="s">
        <v>141</v>
      </c>
      <c r="B6" s="18"/>
      <c r="C6" s="18"/>
      <c r="D6" s="18"/>
      <c r="E6" s="18"/>
      <c r="F6" s="18"/>
      <c r="G6" s="18"/>
      <c r="H6" s="18"/>
    </row>
    <row r="7" customFormat="false" ht="30" hidden="false" customHeight="true" outlineLevel="0" collapsed="false">
      <c r="B7" s="15" t="s">
        <v>142</v>
      </c>
      <c r="C7" s="15" t="s">
        <v>143</v>
      </c>
      <c r="D7" s="15" t="s">
        <v>144</v>
      </c>
      <c r="E7" s="15" t="s">
        <v>145</v>
      </c>
      <c r="F7" s="15" t="s">
        <v>146</v>
      </c>
    </row>
    <row r="8" customFormat="false" ht="30" hidden="false" customHeight="true" outlineLevel="0" collapsed="false">
      <c r="B8" s="16" t="s">
        <v>147</v>
      </c>
      <c r="C8" s="16" t="s">
        <v>148</v>
      </c>
      <c r="D8" s="29" t="s">
        <v>149</v>
      </c>
      <c r="E8" s="28" t="s">
        <v>150</v>
      </c>
      <c r="F8" s="28" t="s">
        <v>151</v>
      </c>
    </row>
    <row r="9" customFormat="false" ht="30" hidden="false" customHeight="true" outlineLevel="0" collapsed="false">
      <c r="B9" s="16" t="s">
        <v>152</v>
      </c>
      <c r="C9" s="16" t="s">
        <v>153</v>
      </c>
      <c r="D9" s="29" t="s">
        <v>149</v>
      </c>
      <c r="E9" s="28" t="s">
        <v>150</v>
      </c>
      <c r="F9" s="28" t="s">
        <v>151</v>
      </c>
    </row>
    <row r="10" customFormat="false" ht="30" hidden="false" customHeight="true" outlineLevel="0" collapsed="false">
      <c r="B10" s="16" t="s">
        <v>154</v>
      </c>
      <c r="C10" s="16" t="s">
        <v>155</v>
      </c>
      <c r="D10" s="29" t="s">
        <v>156</v>
      </c>
      <c r="E10" s="28" t="s">
        <v>150</v>
      </c>
      <c r="F10" s="28" t="s">
        <v>151</v>
      </c>
    </row>
    <row r="11" customFormat="false" ht="30" hidden="false" customHeight="true" outlineLevel="0" collapsed="false">
      <c r="B11" s="16" t="s">
        <v>157</v>
      </c>
      <c r="C11" s="16" t="s">
        <v>158</v>
      </c>
      <c r="D11" s="29" t="s">
        <v>156</v>
      </c>
      <c r="E11" s="28" t="s">
        <v>159</v>
      </c>
      <c r="F11" s="28" t="s">
        <v>160</v>
      </c>
    </row>
    <row r="12" customFormat="false" ht="30" hidden="false" customHeight="true" outlineLevel="0" collapsed="false">
      <c r="B12" s="16" t="s">
        <v>161</v>
      </c>
      <c r="C12" s="16" t="s">
        <v>162</v>
      </c>
      <c r="D12" s="29" t="s">
        <v>156</v>
      </c>
      <c r="E12" s="28" t="s">
        <v>163</v>
      </c>
      <c r="F12" s="28" t="s">
        <v>160</v>
      </c>
    </row>
    <row r="13" customFormat="false" ht="25.5" hidden="false" customHeight="true" outlineLevel="0" collapsed="false">
      <c r="B13" s="30"/>
      <c r="C13" s="30"/>
      <c r="D13" s="30"/>
      <c r="E13" s="28"/>
      <c r="F13" s="28"/>
    </row>
    <row r="14" customFormat="false" ht="25.5" hidden="false" customHeight="true" outlineLevel="0" collapsed="false">
      <c r="B14" s="30"/>
      <c r="C14" s="30"/>
      <c r="D14" s="30"/>
      <c r="E14" s="28"/>
      <c r="F14" s="28"/>
    </row>
    <row r="15" customFormat="false" ht="25.5" hidden="false" customHeight="true" outlineLevel="0" collapsed="false">
      <c r="B15" s="30"/>
      <c r="C15" s="30"/>
      <c r="D15" s="30"/>
      <c r="E15" s="28"/>
      <c r="F15" s="28"/>
    </row>
    <row r="16" customFormat="false" ht="25.5" hidden="false" customHeight="true" outlineLevel="0" collapsed="false">
      <c r="B16" s="30"/>
      <c r="C16" s="30"/>
      <c r="D16" s="30"/>
      <c r="E16" s="28"/>
      <c r="F16" s="28"/>
    </row>
    <row r="18" customFormat="false" ht="24" hidden="false" customHeight="true" outlineLevel="0" collapsed="false">
      <c r="A18" s="18" t="s">
        <v>164</v>
      </c>
      <c r="B18" s="18"/>
      <c r="C18" s="18"/>
      <c r="D18" s="18"/>
      <c r="E18" s="18"/>
      <c r="F18" s="18"/>
      <c r="G18" s="18"/>
      <c r="H18" s="18"/>
    </row>
    <row r="19" customFormat="false" ht="30" hidden="false" customHeight="true" outlineLevel="0" collapsed="false">
      <c r="B19" s="15" t="s">
        <v>165</v>
      </c>
      <c r="C19" s="15" t="s">
        <v>166</v>
      </c>
      <c r="D19" s="15" t="s">
        <v>60</v>
      </c>
    </row>
    <row r="20" customFormat="false" ht="27.75" hidden="false" customHeight="true" outlineLevel="0" collapsed="false">
      <c r="B20" s="16" t="s">
        <v>167</v>
      </c>
      <c r="C20" s="19"/>
      <c r="D20" s="31" t="s">
        <v>168</v>
      </c>
    </row>
    <row r="21" customFormat="false" ht="27.75" hidden="false" customHeight="true" outlineLevel="0" collapsed="false">
      <c r="B21" s="16" t="s">
        <v>169</v>
      </c>
      <c r="C21" s="19"/>
      <c r="D21" s="32" t="s">
        <v>170</v>
      </c>
    </row>
    <row r="22" customFormat="false" ht="27.75" hidden="false" customHeight="true" outlineLevel="0" collapsed="false">
      <c r="B22" s="16" t="s">
        <v>171</v>
      </c>
      <c r="C22" s="19"/>
      <c r="D22" s="32" t="s">
        <v>172</v>
      </c>
    </row>
    <row r="23" customFormat="false" ht="27.75" hidden="false" customHeight="true" outlineLevel="0" collapsed="false">
      <c r="B23" s="16" t="s">
        <v>173</v>
      </c>
      <c r="C23" s="19"/>
      <c r="D23" s="31" t="s">
        <v>174</v>
      </c>
    </row>
    <row r="24" customFormat="false" ht="27.75" hidden="false" customHeight="true" outlineLevel="0" collapsed="false">
      <c r="B24" s="20" t="s">
        <v>175</v>
      </c>
      <c r="C24" s="19"/>
      <c r="D24" s="32" t="s">
        <v>176</v>
      </c>
    </row>
  </sheetData>
  <sheetProtection sheet="true"/>
  <mergeCells count="6">
    <mergeCell ref="A1:H1"/>
    <mergeCell ref="A2:H2"/>
    <mergeCell ref="A3:H3"/>
    <mergeCell ref="A4:H4"/>
    <mergeCell ref="A6:H6"/>
    <mergeCell ref="A18:H18"/>
  </mergeCells>
  <dataValidations count="2">
    <dataValidation allowBlank="true" errorStyle="stop" operator="between" showDropDown="false" showErrorMessage="false" showInputMessage="false" sqref="E8:E16" type="list">
      <formula1>"院内,他院,地域連携"</formula1>
      <formula2>0</formula2>
    </dataValidation>
    <dataValidation allowBlank="true" errorStyle="stop" operator="between" showDropDown="false" showErrorMessage="false" showInputMessage="false" sqref="F8:F16" type="list">
      <formula1>"未設定,調整中,運用中"</formula1>
      <formula2>0</formula2>
    </dataValidation>
  </dataValidations>
  <printOptions headings="false" gridLines="false" gridLinesSet="true" horizontalCentered="tru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2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16"/>
    <col collapsed="false" customWidth="true" hidden="false" outlineLevel="0" max="3" min="3" style="0" width="26"/>
    <col collapsed="false" customWidth="true" hidden="false" outlineLevel="0" max="4" min="4" style="0" width="14"/>
    <col collapsed="false" customWidth="true" hidden="false" outlineLevel="0" max="5" min="5" style="0" width="26"/>
    <col collapsed="false" customWidth="true" hidden="false" outlineLevel="0" max="6" min="6" style="0" width="12"/>
    <col collapsed="false" customWidth="true" hidden="false" outlineLevel="0" max="7" min="7" style="0" width="10"/>
    <col collapsed="false" customWidth="true" hidden="false" outlineLevel="0" max="8" min="8" style="0" width="8"/>
  </cols>
  <sheetData>
    <row r="1" customFormat="false" ht="39.75" hidden="false" customHeight="true" outlineLevel="0" collapsed="false">
      <c r="A1" s="12" t="s">
        <v>177</v>
      </c>
      <c r="B1" s="12"/>
      <c r="C1" s="12"/>
      <c r="D1" s="12"/>
      <c r="E1" s="12"/>
      <c r="F1" s="12"/>
      <c r="G1" s="12"/>
      <c r="H1" s="12"/>
    </row>
    <row r="2" customFormat="false" ht="24" hidden="false" customHeight="true" outlineLevel="0" collapsed="false">
      <c r="A2" s="2" t="s">
        <v>178</v>
      </c>
      <c r="B2" s="2"/>
      <c r="C2" s="2"/>
      <c r="D2" s="2"/>
      <c r="E2" s="2"/>
      <c r="F2" s="2"/>
      <c r="G2" s="2"/>
      <c r="H2" s="2"/>
    </row>
    <row r="3" customFormat="false" ht="14.15" hidden="false" customHeight="false" outlineLevel="0" collapsed="false">
      <c r="A3" s="3" t="s">
        <v>2</v>
      </c>
      <c r="B3" s="3"/>
      <c r="C3" s="3"/>
      <c r="D3" s="3"/>
      <c r="E3" s="3"/>
      <c r="F3" s="3"/>
      <c r="G3" s="3"/>
      <c r="H3" s="3"/>
    </row>
    <row r="4" customFormat="false" ht="27.75" hidden="false" customHeight="true" outlineLevel="0" collapsed="false">
      <c r="A4" s="4" t="s">
        <v>3</v>
      </c>
      <c r="B4" s="4"/>
      <c r="C4" s="4"/>
      <c r="D4" s="4"/>
      <c r="E4" s="4"/>
      <c r="F4" s="4"/>
      <c r="G4" s="4"/>
      <c r="H4" s="4"/>
    </row>
    <row r="6" customFormat="false" ht="24" hidden="false" customHeight="true" outlineLevel="0" collapsed="false">
      <c r="A6" s="18" t="s">
        <v>179</v>
      </c>
      <c r="B6" s="18"/>
      <c r="C6" s="18"/>
      <c r="D6" s="18"/>
      <c r="E6" s="18"/>
      <c r="F6" s="18"/>
      <c r="G6" s="18"/>
      <c r="H6" s="18"/>
    </row>
    <row r="7" customFormat="false" ht="30" hidden="false" customHeight="true" outlineLevel="0" collapsed="false">
      <c r="B7" s="15" t="s">
        <v>180</v>
      </c>
      <c r="C7" s="15" t="s">
        <v>181</v>
      </c>
      <c r="D7" s="15" t="s">
        <v>146</v>
      </c>
    </row>
    <row r="8" customFormat="false" ht="39.75" hidden="false" customHeight="true" outlineLevel="0" collapsed="false">
      <c r="B8" s="16" t="s">
        <v>182</v>
      </c>
      <c r="C8" s="33" t="s">
        <v>183</v>
      </c>
      <c r="D8" s="19"/>
    </row>
    <row r="9" customFormat="false" ht="39.75" hidden="false" customHeight="true" outlineLevel="0" collapsed="false">
      <c r="B9" s="16" t="s">
        <v>184</v>
      </c>
      <c r="C9" s="33" t="s">
        <v>185</v>
      </c>
      <c r="D9" s="19"/>
    </row>
    <row r="10" customFormat="false" ht="39.75" hidden="false" customHeight="true" outlineLevel="0" collapsed="false">
      <c r="B10" s="16" t="s">
        <v>186</v>
      </c>
      <c r="C10" s="33" t="s">
        <v>187</v>
      </c>
      <c r="D10" s="19"/>
    </row>
    <row r="11" customFormat="false" ht="39.75" hidden="false" customHeight="true" outlineLevel="0" collapsed="false">
      <c r="B11" s="16" t="s">
        <v>188</v>
      </c>
      <c r="C11" s="33" t="s">
        <v>189</v>
      </c>
      <c r="D11" s="19"/>
    </row>
    <row r="13" customFormat="false" ht="24" hidden="false" customHeight="true" outlineLevel="0" collapsed="false">
      <c r="A13" s="18" t="s">
        <v>190</v>
      </c>
      <c r="B13" s="18"/>
      <c r="C13" s="18"/>
      <c r="D13" s="18"/>
      <c r="E13" s="18"/>
      <c r="F13" s="18"/>
      <c r="G13" s="18"/>
      <c r="H13" s="18"/>
    </row>
    <row r="14" customFormat="false" ht="30" hidden="false" customHeight="true" outlineLevel="0" collapsed="false">
      <c r="B14" s="15" t="s">
        <v>191</v>
      </c>
      <c r="C14" s="15" t="s">
        <v>192</v>
      </c>
      <c r="D14" s="15" t="s">
        <v>193</v>
      </c>
      <c r="E14" s="15" t="s">
        <v>194</v>
      </c>
      <c r="F14" s="15" t="s">
        <v>48</v>
      </c>
      <c r="G14" s="15" t="s">
        <v>90</v>
      </c>
      <c r="H14" s="15" t="s">
        <v>146</v>
      </c>
    </row>
    <row r="15" customFormat="false" ht="33.75" hidden="false" customHeight="true" outlineLevel="0" collapsed="false">
      <c r="B15" s="34" t="s">
        <v>195</v>
      </c>
      <c r="C15" s="35" t="s">
        <v>196</v>
      </c>
      <c r="D15" s="35" t="s">
        <v>197</v>
      </c>
      <c r="E15" s="35" t="s">
        <v>198</v>
      </c>
      <c r="F15" s="35" t="s">
        <v>199</v>
      </c>
      <c r="G15" s="34" t="s">
        <v>200</v>
      </c>
      <c r="H15" s="35" t="s">
        <v>201</v>
      </c>
    </row>
    <row r="16" customFormat="false" ht="25.5" hidden="false" customHeight="true" outlineLevel="0" collapsed="false">
      <c r="B16" s="36"/>
      <c r="C16" s="36"/>
      <c r="D16" s="36"/>
      <c r="E16" s="36"/>
      <c r="F16" s="36"/>
      <c r="G16" s="36"/>
      <c r="H16" s="36"/>
    </row>
    <row r="17" customFormat="false" ht="25.5" hidden="false" customHeight="true" outlineLevel="0" collapsed="false">
      <c r="B17" s="36"/>
      <c r="C17" s="36"/>
      <c r="D17" s="36"/>
      <c r="E17" s="36"/>
      <c r="F17" s="36"/>
      <c r="G17" s="36"/>
      <c r="H17" s="36"/>
    </row>
    <row r="18" customFormat="false" ht="25.5" hidden="false" customHeight="true" outlineLevel="0" collapsed="false">
      <c r="B18" s="36"/>
      <c r="C18" s="36"/>
      <c r="D18" s="36"/>
      <c r="E18" s="36"/>
      <c r="F18" s="36"/>
      <c r="G18" s="36"/>
      <c r="H18" s="36"/>
    </row>
    <row r="19" customFormat="false" ht="25.5" hidden="false" customHeight="true" outlineLevel="0" collapsed="false">
      <c r="B19" s="36"/>
      <c r="C19" s="36"/>
      <c r="D19" s="36"/>
      <c r="E19" s="36"/>
      <c r="F19" s="36"/>
      <c r="G19" s="36"/>
      <c r="H19" s="36"/>
    </row>
    <row r="20" customFormat="false" ht="25.5" hidden="false" customHeight="true" outlineLevel="0" collapsed="false">
      <c r="B20" s="36"/>
      <c r="C20" s="36"/>
      <c r="D20" s="36"/>
      <c r="E20" s="36"/>
      <c r="F20" s="36"/>
      <c r="G20" s="36"/>
      <c r="H20" s="36"/>
    </row>
    <row r="21" customFormat="false" ht="25.5" hidden="false" customHeight="true" outlineLevel="0" collapsed="false">
      <c r="B21" s="36"/>
      <c r="C21" s="36"/>
      <c r="D21" s="36"/>
      <c r="E21" s="36"/>
      <c r="F21" s="36"/>
      <c r="G21" s="36"/>
      <c r="H21" s="36"/>
    </row>
    <row r="23" customFormat="false" ht="24" hidden="false" customHeight="true" outlineLevel="0" collapsed="false">
      <c r="A23" s="18" t="s">
        <v>202</v>
      </c>
      <c r="B23" s="18"/>
      <c r="C23" s="18"/>
      <c r="D23" s="18"/>
      <c r="E23" s="18"/>
      <c r="F23" s="18"/>
      <c r="G23" s="18"/>
      <c r="H23" s="18"/>
    </row>
    <row r="24" customFormat="false" ht="24" hidden="false" customHeight="true" outlineLevel="0" collapsed="false">
      <c r="B24" s="21" t="s">
        <v>203</v>
      </c>
      <c r="C24" s="37"/>
      <c r="D24" s="37"/>
      <c r="E24" s="37"/>
      <c r="F24" s="37"/>
      <c r="G24" s="37"/>
      <c r="H24" s="37"/>
    </row>
    <row r="25" customFormat="false" ht="24" hidden="false" customHeight="true" outlineLevel="0" collapsed="false">
      <c r="B25" s="21" t="s">
        <v>204</v>
      </c>
      <c r="C25" s="37"/>
      <c r="D25" s="37"/>
      <c r="E25" s="37"/>
      <c r="F25" s="37"/>
      <c r="G25" s="37"/>
      <c r="H25" s="37"/>
    </row>
    <row r="26" customFormat="false" ht="24" hidden="false" customHeight="true" outlineLevel="0" collapsed="false">
      <c r="B26" s="21" t="s">
        <v>205</v>
      </c>
      <c r="C26" s="37"/>
      <c r="D26" s="37"/>
      <c r="E26" s="37"/>
      <c r="F26" s="37"/>
      <c r="G26" s="37"/>
      <c r="H26" s="37"/>
    </row>
  </sheetData>
  <sheetProtection sheet="true"/>
  <mergeCells count="10">
    <mergeCell ref="A1:H1"/>
    <mergeCell ref="A2:H2"/>
    <mergeCell ref="A3:H3"/>
    <mergeCell ref="A4:H4"/>
    <mergeCell ref="A6:H6"/>
    <mergeCell ref="A13:H13"/>
    <mergeCell ref="A23:H23"/>
    <mergeCell ref="C24:H24"/>
    <mergeCell ref="C25:H25"/>
    <mergeCell ref="C26:H26"/>
  </mergeCells>
  <dataValidations count="1">
    <dataValidation allowBlank="true" errorStyle="stop" operator="between" showDropDown="false" showErrorMessage="false" showInputMessage="false" sqref="D8:D11" type="list">
      <formula1>"未対応,対応中,運用中"</formula1>
      <formula2>0</formula2>
    </dataValidation>
  </dataValidations>
  <printOptions headings="false" gridLines="false" gridLinesSet="true" horizontalCentered="tru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2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7" topLeftCell="A8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32"/>
    <col collapsed="false" customWidth="true" hidden="false" outlineLevel="0" max="6" min="3" style="0" width="16"/>
    <col collapsed="false" customWidth="true" hidden="false" outlineLevel="0" max="7" min="7" style="0" width="8"/>
  </cols>
  <sheetData>
    <row r="1" customFormat="false" ht="39.75" hidden="false" customHeight="true" outlineLevel="0" collapsed="false">
      <c r="A1" s="12" t="s">
        <v>206</v>
      </c>
      <c r="B1" s="12"/>
      <c r="C1" s="12"/>
      <c r="D1" s="12"/>
      <c r="E1" s="12"/>
      <c r="F1" s="12"/>
      <c r="G1" s="12"/>
      <c r="H1" s="12"/>
    </row>
    <row r="2" customFormat="false" ht="24" hidden="false" customHeight="true" outlineLevel="0" collapsed="false">
      <c r="A2" s="38" t="s">
        <v>207</v>
      </c>
      <c r="B2" s="38"/>
      <c r="C2" s="38"/>
      <c r="D2" s="38"/>
      <c r="E2" s="38"/>
      <c r="F2" s="38"/>
      <c r="G2" s="38"/>
      <c r="H2" s="38"/>
    </row>
    <row r="3" customFormat="false" ht="14.15" hidden="false" customHeight="false" outlineLevel="0" collapsed="false">
      <c r="A3" s="3" t="s">
        <v>2</v>
      </c>
      <c r="B3" s="3"/>
      <c r="C3" s="3"/>
      <c r="D3" s="3"/>
      <c r="E3" s="3"/>
      <c r="F3" s="3"/>
      <c r="G3" s="3"/>
      <c r="H3" s="3"/>
    </row>
    <row r="4" customFormat="false" ht="27.75" hidden="false" customHeight="true" outlineLevel="0" collapsed="false">
      <c r="A4" s="4" t="s">
        <v>3</v>
      </c>
      <c r="B4" s="4"/>
      <c r="C4" s="4"/>
      <c r="D4" s="4"/>
      <c r="E4" s="4"/>
      <c r="F4" s="4"/>
      <c r="G4" s="4"/>
      <c r="H4" s="4"/>
    </row>
    <row r="6" customFormat="false" ht="24" hidden="false" customHeight="true" outlineLevel="0" collapsed="false">
      <c r="A6" s="18" t="s">
        <v>208</v>
      </c>
      <c r="B6" s="18"/>
      <c r="C6" s="18"/>
      <c r="D6" s="18"/>
      <c r="E6" s="18"/>
      <c r="F6" s="18"/>
      <c r="G6" s="18"/>
      <c r="H6" s="18"/>
    </row>
    <row r="7" customFormat="false" ht="30" hidden="false" customHeight="true" outlineLevel="0" collapsed="false">
      <c r="B7" s="15" t="s">
        <v>44</v>
      </c>
      <c r="C7" s="39" t="s">
        <v>209</v>
      </c>
      <c r="D7" s="39" t="s">
        <v>210</v>
      </c>
      <c r="E7" s="15" t="s">
        <v>211</v>
      </c>
    </row>
    <row r="8" customFormat="false" ht="24" hidden="false" customHeight="true" outlineLevel="0" collapsed="false">
      <c r="B8" s="21" t="s">
        <v>49</v>
      </c>
      <c r="C8" s="40"/>
      <c r="D8" s="40"/>
      <c r="E8" s="41" t="n">
        <f aca="false">IFERROR(D8-C8,0)</f>
        <v>0</v>
      </c>
    </row>
    <row r="9" customFormat="false" ht="24" hidden="false" customHeight="true" outlineLevel="0" collapsed="false">
      <c r="B9" s="21" t="s">
        <v>51</v>
      </c>
      <c r="C9" s="40"/>
      <c r="D9" s="40"/>
      <c r="E9" s="41" t="n">
        <f aca="false">IFERROR(D9-C9,0)</f>
        <v>0</v>
      </c>
    </row>
    <row r="10" customFormat="false" ht="24" hidden="false" customHeight="true" outlineLevel="0" collapsed="false">
      <c r="B10" s="21" t="s">
        <v>212</v>
      </c>
      <c r="C10" s="40"/>
      <c r="D10" s="40"/>
      <c r="E10" s="41" t="n">
        <f aca="false">IFERROR(D10-C10,0)</f>
        <v>0</v>
      </c>
    </row>
    <row r="11" customFormat="false" ht="24" hidden="false" customHeight="true" outlineLevel="0" collapsed="false">
      <c r="B11" s="21" t="s">
        <v>213</v>
      </c>
      <c r="C11" s="40"/>
      <c r="D11" s="40"/>
      <c r="E11" s="41" t="n">
        <f aca="false">IFERROR(D11-C11,0)</f>
        <v>0</v>
      </c>
    </row>
    <row r="12" customFormat="false" ht="24" hidden="false" customHeight="true" outlineLevel="0" collapsed="false">
      <c r="B12" s="21" t="s">
        <v>52</v>
      </c>
      <c r="C12" s="42"/>
      <c r="D12" s="42"/>
      <c r="E12" s="43" t="n">
        <f aca="false">IFERROR(D12-C12,0)</f>
        <v>0</v>
      </c>
    </row>
    <row r="14" customFormat="false" ht="24" hidden="false" customHeight="true" outlineLevel="0" collapsed="false">
      <c r="A14" s="18" t="s">
        <v>214</v>
      </c>
      <c r="B14" s="18"/>
      <c r="C14" s="18"/>
      <c r="D14" s="18"/>
      <c r="E14" s="18"/>
      <c r="F14" s="18"/>
      <c r="G14" s="18"/>
      <c r="H14" s="18"/>
    </row>
    <row r="15" customFormat="false" ht="30" hidden="false" customHeight="true" outlineLevel="0" collapsed="false">
      <c r="B15" s="15" t="s">
        <v>44</v>
      </c>
      <c r="C15" s="39" t="s">
        <v>209</v>
      </c>
      <c r="D15" s="39" t="s">
        <v>210</v>
      </c>
      <c r="E15" s="15" t="s">
        <v>211</v>
      </c>
    </row>
    <row r="16" customFormat="false" ht="24" hidden="false" customHeight="true" outlineLevel="0" collapsed="false">
      <c r="B16" s="21" t="s">
        <v>215</v>
      </c>
      <c r="C16" s="44"/>
      <c r="D16" s="44"/>
      <c r="E16" s="45" t="n">
        <f aca="false">IFERROR(D16-C16,0)</f>
        <v>0</v>
      </c>
    </row>
    <row r="17" customFormat="false" ht="24" hidden="false" customHeight="true" outlineLevel="0" collapsed="false">
      <c r="B17" s="21" t="s">
        <v>216</v>
      </c>
      <c r="C17" s="40"/>
      <c r="D17" s="40"/>
      <c r="E17" s="41" t="n">
        <f aca="false">IFERROR(D17-C17,0)</f>
        <v>0</v>
      </c>
    </row>
    <row r="18" customFormat="false" ht="24" hidden="false" customHeight="true" outlineLevel="0" collapsed="false">
      <c r="B18" s="21" t="s">
        <v>50</v>
      </c>
      <c r="C18" s="40"/>
      <c r="D18" s="40"/>
      <c r="E18" s="41" t="n">
        <f aca="false">IFERROR(D18-C18,0)</f>
        <v>0</v>
      </c>
    </row>
    <row r="20" customFormat="false" ht="24" hidden="false" customHeight="true" outlineLevel="0" collapsed="false">
      <c r="A20" s="18" t="s">
        <v>217</v>
      </c>
      <c r="B20" s="18"/>
      <c r="C20" s="18"/>
      <c r="D20" s="18"/>
      <c r="E20" s="18"/>
      <c r="F20" s="18"/>
      <c r="G20" s="18"/>
      <c r="H20" s="18"/>
    </row>
    <row r="21" customFormat="false" ht="24" hidden="false" customHeight="true" outlineLevel="0" collapsed="false">
      <c r="B21" s="16" t="s">
        <v>218</v>
      </c>
      <c r="C21" s="44" t="n">
        <v>0</v>
      </c>
      <c r="D21" s="46" t="s">
        <v>219</v>
      </c>
      <c r="E21" s="46"/>
      <c r="F21" s="46"/>
    </row>
    <row r="22" customFormat="false" ht="24" hidden="false" customHeight="true" outlineLevel="0" collapsed="false">
      <c r="B22" s="16" t="s">
        <v>220</v>
      </c>
      <c r="C22" s="47" t="n">
        <v>0.15</v>
      </c>
      <c r="D22" s="46" t="s">
        <v>221</v>
      </c>
      <c r="E22" s="46"/>
      <c r="F22" s="46"/>
    </row>
    <row r="23" customFormat="false" ht="24" hidden="false" customHeight="true" outlineLevel="0" collapsed="false">
      <c r="B23" s="20" t="s">
        <v>222</v>
      </c>
      <c r="C23" s="48" t="n">
        <v>300000</v>
      </c>
      <c r="D23" s="49" t="s">
        <v>223</v>
      </c>
      <c r="E23" s="49"/>
      <c r="F23" s="49"/>
    </row>
    <row r="24" customFormat="false" ht="24" hidden="false" customHeight="true" outlineLevel="0" collapsed="false">
      <c r="B24" s="21" t="s">
        <v>224</v>
      </c>
      <c r="C24" s="43" t="n">
        <f aca="false">IFERROR(C21*C22,0)</f>
        <v>0</v>
      </c>
      <c r="D24" s="50" t="s">
        <v>225</v>
      </c>
      <c r="E24" s="50"/>
      <c r="F24" s="50"/>
    </row>
    <row r="25" customFormat="false" ht="24" hidden="false" customHeight="true" outlineLevel="0" collapsed="false">
      <c r="B25" s="51" t="s">
        <v>226</v>
      </c>
      <c r="C25" s="52" t="n">
        <f aca="false">IFERROR(C24*C23,0)</f>
        <v>0</v>
      </c>
      <c r="D25" s="50" t="s">
        <v>227</v>
      </c>
      <c r="E25" s="50"/>
      <c r="F25" s="50"/>
    </row>
    <row r="27" customFormat="false" ht="33.75" hidden="false" customHeight="true" outlineLevel="0" collapsed="false">
      <c r="B27" s="11" t="s">
        <v>228</v>
      </c>
      <c r="C27" s="11"/>
      <c r="D27" s="11"/>
      <c r="E27" s="11"/>
      <c r="F27" s="11"/>
    </row>
  </sheetData>
  <sheetProtection sheet="true"/>
  <mergeCells count="13">
    <mergeCell ref="A1:H1"/>
    <mergeCell ref="A2:H2"/>
    <mergeCell ref="A3:H3"/>
    <mergeCell ref="A4:H4"/>
    <mergeCell ref="A6:H6"/>
    <mergeCell ref="A14:H14"/>
    <mergeCell ref="A20:H20"/>
    <mergeCell ref="D21:F21"/>
    <mergeCell ref="D22:F22"/>
    <mergeCell ref="D23:F23"/>
    <mergeCell ref="D24:F24"/>
    <mergeCell ref="D25:F25"/>
    <mergeCell ref="B27:F27"/>
  </mergeCells>
  <printOptions headings="false" gridLines="false" gridLinesSet="true" horizontalCentered="tru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3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26"/>
    <col collapsed="false" customWidth="true" hidden="false" outlineLevel="0" max="3" min="3" style="0" width="56"/>
    <col collapsed="false" customWidth="true" hidden="false" outlineLevel="0" max="8" min="4" style="0" width="10"/>
  </cols>
  <sheetData>
    <row r="1" customFormat="false" ht="39.75" hidden="false" customHeight="true" outlineLevel="0" collapsed="false">
      <c r="A1" s="12" t="s">
        <v>229</v>
      </c>
      <c r="B1" s="12"/>
      <c r="C1" s="12"/>
      <c r="D1" s="12"/>
      <c r="E1" s="12"/>
      <c r="F1" s="12"/>
      <c r="G1" s="12"/>
      <c r="H1" s="12"/>
    </row>
    <row r="2" customFormat="false" ht="24" hidden="false" customHeight="true" outlineLevel="0" collapsed="false">
      <c r="A2" s="2" t="s">
        <v>230</v>
      </c>
      <c r="B2" s="2"/>
      <c r="C2" s="2"/>
      <c r="D2" s="2"/>
      <c r="E2" s="2"/>
      <c r="F2" s="2"/>
      <c r="G2" s="2"/>
      <c r="H2" s="2"/>
    </row>
    <row r="3" customFormat="false" ht="14.15" hidden="false" customHeight="false" outlineLevel="0" collapsed="false">
      <c r="A3" s="3" t="s">
        <v>2</v>
      </c>
      <c r="B3" s="3"/>
      <c r="C3" s="3"/>
      <c r="D3" s="3"/>
      <c r="E3" s="3"/>
      <c r="F3" s="3"/>
      <c r="G3" s="3"/>
      <c r="H3" s="3"/>
    </row>
    <row r="4" customFormat="false" ht="27.75" hidden="false" customHeight="true" outlineLevel="0" collapsed="false">
      <c r="A4" s="4" t="s">
        <v>3</v>
      </c>
      <c r="B4" s="4"/>
      <c r="C4" s="4"/>
      <c r="D4" s="4"/>
      <c r="E4" s="4"/>
      <c r="F4" s="4"/>
      <c r="G4" s="4"/>
      <c r="H4" s="4"/>
    </row>
    <row r="6" customFormat="false" ht="24" hidden="false" customHeight="true" outlineLevel="0" collapsed="false">
      <c r="A6" s="5" t="s">
        <v>231</v>
      </c>
      <c r="B6" s="5"/>
      <c r="C6" s="5"/>
      <c r="D6" s="5"/>
      <c r="E6" s="5"/>
      <c r="F6" s="5"/>
      <c r="G6" s="5"/>
      <c r="H6" s="5"/>
    </row>
    <row r="7" customFormat="false" ht="30" hidden="false" customHeight="true" outlineLevel="0" collapsed="false">
      <c r="B7" s="10" t="s">
        <v>232</v>
      </c>
      <c r="C7" s="10"/>
      <c r="D7" s="10"/>
      <c r="E7" s="10"/>
      <c r="F7" s="10"/>
      <c r="G7" s="10"/>
      <c r="H7" s="10"/>
    </row>
    <row r="8" customFormat="false" ht="30" hidden="false" customHeight="true" outlineLevel="0" collapsed="false">
      <c r="B8" s="10" t="s">
        <v>233</v>
      </c>
      <c r="C8" s="10"/>
      <c r="D8" s="10"/>
      <c r="E8" s="10"/>
      <c r="F8" s="10"/>
      <c r="G8" s="10"/>
      <c r="H8" s="10"/>
    </row>
    <row r="9" customFormat="false" ht="30" hidden="false" customHeight="true" outlineLevel="0" collapsed="false">
      <c r="B9" s="10" t="s">
        <v>234</v>
      </c>
      <c r="C9" s="10"/>
      <c r="D9" s="10"/>
      <c r="E9" s="10"/>
      <c r="F9" s="10"/>
      <c r="G9" s="10"/>
      <c r="H9" s="10"/>
    </row>
    <row r="11" customFormat="false" ht="24" hidden="false" customHeight="true" outlineLevel="0" collapsed="false">
      <c r="A11" s="5" t="s">
        <v>235</v>
      </c>
      <c r="B11" s="5"/>
      <c r="C11" s="5"/>
      <c r="D11" s="5"/>
      <c r="E11" s="5"/>
      <c r="F11" s="5"/>
      <c r="G11" s="5"/>
      <c r="H11" s="5"/>
    </row>
    <row r="12" customFormat="false" ht="33.75" hidden="false" customHeight="true" outlineLevel="0" collapsed="false">
      <c r="B12" s="53" t="s">
        <v>236</v>
      </c>
      <c r="C12" s="7" t="s">
        <v>237</v>
      </c>
      <c r="D12" s="7"/>
      <c r="E12" s="7"/>
      <c r="F12" s="7"/>
      <c r="G12" s="7"/>
      <c r="H12" s="7"/>
    </row>
    <row r="13" customFormat="false" ht="33.75" hidden="false" customHeight="true" outlineLevel="0" collapsed="false">
      <c r="B13" s="53" t="s">
        <v>238</v>
      </c>
      <c r="C13" s="7" t="s">
        <v>239</v>
      </c>
      <c r="D13" s="7"/>
      <c r="E13" s="7"/>
      <c r="F13" s="7"/>
      <c r="G13" s="7"/>
      <c r="H13" s="7"/>
    </row>
    <row r="14" customFormat="false" ht="33.75" hidden="false" customHeight="true" outlineLevel="0" collapsed="false">
      <c r="B14" s="53" t="s">
        <v>240</v>
      </c>
      <c r="C14" s="7" t="s">
        <v>241</v>
      </c>
      <c r="D14" s="7"/>
      <c r="E14" s="7"/>
      <c r="F14" s="7"/>
      <c r="G14" s="7"/>
      <c r="H14" s="7"/>
    </row>
    <row r="16" customFormat="false" ht="25.5" hidden="false" customHeight="true" outlineLevel="0" collapsed="false">
      <c r="B16" s="54" t="s">
        <v>242</v>
      </c>
      <c r="C16" s="54"/>
      <c r="D16" s="54"/>
      <c r="E16" s="54"/>
      <c r="F16" s="54"/>
      <c r="G16" s="54"/>
      <c r="H16" s="54"/>
    </row>
    <row r="18" customFormat="false" ht="24" hidden="false" customHeight="true" outlineLevel="0" collapsed="false">
      <c r="A18" s="5" t="s">
        <v>243</v>
      </c>
      <c r="B18" s="5"/>
      <c r="C18" s="5"/>
      <c r="D18" s="5"/>
      <c r="E18" s="5"/>
      <c r="F18" s="5"/>
      <c r="G18" s="5"/>
      <c r="H18" s="5"/>
    </row>
    <row r="19" customFormat="false" ht="30" hidden="false" customHeight="true" outlineLevel="0" collapsed="false">
      <c r="B19" s="15" t="s">
        <v>244</v>
      </c>
      <c r="C19" s="15" t="s">
        <v>245</v>
      </c>
    </row>
    <row r="20" customFormat="false" ht="37.5" hidden="false" customHeight="true" outlineLevel="0" collapsed="false">
      <c r="B20" s="55" t="s">
        <v>246</v>
      </c>
      <c r="C20" s="16" t="s">
        <v>247</v>
      </c>
    </row>
    <row r="21" customFormat="false" ht="37.5" hidden="false" customHeight="true" outlineLevel="0" collapsed="false">
      <c r="B21" s="55" t="s">
        <v>248</v>
      </c>
      <c r="C21" s="16" t="s">
        <v>249</v>
      </c>
    </row>
    <row r="22" customFormat="false" ht="37.5" hidden="false" customHeight="true" outlineLevel="0" collapsed="false">
      <c r="B22" s="55" t="s">
        <v>250</v>
      </c>
      <c r="C22" s="16" t="s">
        <v>251</v>
      </c>
    </row>
    <row r="23" customFormat="false" ht="19.5" hidden="false" customHeight="true" outlineLevel="0" collapsed="false">
      <c r="B23" s="11" t="s">
        <v>252</v>
      </c>
      <c r="C23" s="11"/>
      <c r="D23" s="11"/>
      <c r="E23" s="11"/>
      <c r="F23" s="11"/>
      <c r="G23" s="11"/>
      <c r="H23" s="11"/>
    </row>
    <row r="25" customFormat="false" ht="24" hidden="false" customHeight="true" outlineLevel="0" collapsed="false">
      <c r="A25" s="5" t="s">
        <v>253</v>
      </c>
      <c r="B25" s="5"/>
      <c r="C25" s="5"/>
      <c r="D25" s="5"/>
      <c r="E25" s="5"/>
      <c r="F25" s="5"/>
      <c r="G25" s="5"/>
      <c r="H25" s="5"/>
    </row>
    <row r="26" customFormat="false" ht="30" hidden="false" customHeight="true" outlineLevel="0" collapsed="false">
      <c r="B26" s="56" t="s">
        <v>254</v>
      </c>
      <c r="C26" s="56"/>
      <c r="D26" s="56"/>
      <c r="E26" s="56"/>
      <c r="F26" s="56"/>
      <c r="G26" s="56"/>
      <c r="H26" s="56"/>
    </row>
    <row r="27" customFormat="false" ht="30" hidden="false" customHeight="true" outlineLevel="0" collapsed="false">
      <c r="B27" s="56" t="s">
        <v>255</v>
      </c>
      <c r="C27" s="56"/>
      <c r="D27" s="56"/>
      <c r="E27" s="56"/>
      <c r="F27" s="56"/>
      <c r="G27" s="56"/>
      <c r="H27" s="56"/>
    </row>
    <row r="28" customFormat="false" ht="30" hidden="false" customHeight="true" outlineLevel="0" collapsed="false">
      <c r="B28" s="56" t="s">
        <v>256</v>
      </c>
      <c r="C28" s="56"/>
      <c r="D28" s="56"/>
      <c r="E28" s="56"/>
      <c r="F28" s="56"/>
      <c r="G28" s="56"/>
      <c r="H28" s="56"/>
    </row>
    <row r="30" customFormat="false" ht="18" hidden="false" customHeight="true" outlineLevel="0" collapsed="false">
      <c r="B30" s="11" t="s">
        <v>257</v>
      </c>
      <c r="C30" s="11"/>
      <c r="D30" s="11"/>
      <c r="E30" s="11"/>
      <c r="F30" s="11"/>
      <c r="G30" s="11"/>
      <c r="H30" s="11"/>
    </row>
  </sheetData>
  <sheetProtection sheet="true"/>
  <mergeCells count="20">
    <mergeCell ref="A1:H1"/>
    <mergeCell ref="A2:H2"/>
    <mergeCell ref="A3:H3"/>
    <mergeCell ref="A4:H4"/>
    <mergeCell ref="A6:H6"/>
    <mergeCell ref="B7:H7"/>
    <mergeCell ref="B8:H8"/>
    <mergeCell ref="B9:H9"/>
    <mergeCell ref="A11:H11"/>
    <mergeCell ref="C12:H12"/>
    <mergeCell ref="C13:H13"/>
    <mergeCell ref="C14:H14"/>
    <mergeCell ref="B16:H16"/>
    <mergeCell ref="A18:H18"/>
    <mergeCell ref="B23:H23"/>
    <mergeCell ref="A25:H25"/>
    <mergeCell ref="B26:H26"/>
    <mergeCell ref="B27:H27"/>
    <mergeCell ref="B28:H28"/>
    <mergeCell ref="B30:H30"/>
  </mergeCells>
  <printOptions headings="false" gridLines="false" gridLinesSet="true" horizontalCentered="tru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2026-08-13T05:42:46Z</dcterms:created>
  <dc:creator>openpyxl</dc:creator>
  <dc:description/>
  <dc:language>en-US</dc:language>
  <cp:lastModifiedBy/>
  <dcterms:modified xsi:type="dcterms:W3CDTF">2026-08-13T05:42:46Z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